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activeTab="2"/>
  </bookViews>
  <sheets>
    <sheet name="التعرفة العادية" sheetId="1" r:id="rId1"/>
    <sheet name="التعرفة الموحدة" sheetId="2" r:id="rId2"/>
    <sheet name="Lump-Sum Tariff" sheetId="3" r:id="rId3"/>
  </sheets>
  <definedNames>
    <definedName name="_xlnm.Print_Area" localSheetId="0">'التعرفة العادية'!$B$1:$F$33</definedName>
  </definedNames>
  <calcPr calcId="152511"/>
</workbook>
</file>

<file path=xl/calcChain.xml><?xml version="1.0" encoding="utf-8"?>
<calcChain xmlns="http://schemas.openxmlformats.org/spreadsheetml/2006/main">
  <c r="U22" i="3"/>
  <c r="T22"/>
  <c r="P22"/>
  <c r="Q22" s="1"/>
  <c r="R22" s="1"/>
  <c r="N22"/>
  <c r="M22"/>
  <c r="L22"/>
  <c r="J22"/>
  <c r="I22"/>
  <c r="D22"/>
  <c r="E22" s="1"/>
  <c r="F22" s="1"/>
  <c r="U21"/>
  <c r="R21"/>
  <c r="Q21"/>
  <c r="N21"/>
  <c r="M21"/>
  <c r="J21"/>
  <c r="I21"/>
  <c r="F21"/>
  <c r="E21"/>
  <c r="U20"/>
  <c r="Q20"/>
  <c r="R20" s="1"/>
  <c r="N20"/>
  <c r="M20"/>
  <c r="I20"/>
  <c r="J20" s="1"/>
  <c r="F20"/>
  <c r="E20"/>
  <c r="U19"/>
  <c r="R19"/>
  <c r="Q19"/>
  <c r="N19"/>
  <c r="M19"/>
  <c r="J19"/>
  <c r="I19"/>
  <c r="F19"/>
  <c r="E19"/>
  <c r="U18"/>
  <c r="R18"/>
  <c r="Q18"/>
  <c r="M18"/>
  <c r="N18" s="1"/>
  <c r="J18"/>
  <c r="I18"/>
  <c r="E18"/>
  <c r="F18" s="1"/>
</calcChain>
</file>

<file path=xl/sharedStrings.xml><?xml version="1.0" encoding="utf-8"?>
<sst xmlns="http://schemas.openxmlformats.org/spreadsheetml/2006/main" count="247" uniqueCount="202">
  <si>
    <t>تسدد من قبل الخط البحري/الوكيل الملاحي لكافة السفن القادمة والمغادرة للميناء</t>
  </si>
  <si>
    <t xml:space="preserve">بدلات الخدمات البحرية/تاريخ التطبيق </t>
  </si>
  <si>
    <t>لكل عملية</t>
  </si>
  <si>
    <t xml:space="preserve"> بدلات خدمات الإرشاد للسفن </t>
  </si>
  <si>
    <t xml:space="preserve">( وتشمل ربط السفن على الأرصفة وفكها وتحسب على أساس الحمولة القائمة المسجلة للسفينة ) </t>
  </si>
  <si>
    <r>
      <t>243</t>
    </r>
    <r>
      <rPr>
        <sz val="11"/>
        <color rgb="FF000000"/>
        <rFont val="Times New Roman"/>
        <family val="1"/>
      </rPr>
      <t xml:space="preserve"> دينار</t>
    </r>
  </si>
  <si>
    <r>
      <t>232</t>
    </r>
    <r>
      <rPr>
        <sz val="11"/>
        <color rgb="FF000000"/>
        <rFont val="Times New Roman"/>
        <family val="1"/>
      </rPr>
      <t xml:space="preserve"> دينار</t>
    </r>
  </si>
  <si>
    <t xml:space="preserve">لغاية (5000) طن </t>
  </si>
  <si>
    <r>
      <t>347</t>
    </r>
    <r>
      <rPr>
        <sz val="11"/>
        <color rgb="FF000000"/>
        <rFont val="Times New Roman"/>
        <family val="1"/>
      </rPr>
      <t xml:space="preserve"> دينار</t>
    </r>
  </si>
  <si>
    <t>من(5001- 8000) طن</t>
  </si>
  <si>
    <r>
      <t>527</t>
    </r>
    <r>
      <rPr>
        <sz val="11"/>
        <color rgb="FF000000"/>
        <rFont val="Times New Roman"/>
        <family val="1"/>
      </rPr>
      <t xml:space="preserve"> دينار</t>
    </r>
  </si>
  <si>
    <t>من(8001- 32000) طن</t>
  </si>
  <si>
    <r>
      <t>724</t>
    </r>
    <r>
      <rPr>
        <sz val="11"/>
        <color rgb="FF000000"/>
        <rFont val="Times New Roman"/>
        <family val="1"/>
      </rPr>
      <t xml:space="preserve"> دينار</t>
    </r>
  </si>
  <si>
    <t xml:space="preserve">من (32001) طن فما فوق </t>
  </si>
  <si>
    <t>بدلات خدمات القطر للسفن</t>
  </si>
  <si>
    <r>
      <t>324</t>
    </r>
    <r>
      <rPr>
        <sz val="11"/>
        <color rgb="FF000000"/>
        <rFont val="Times New Roman"/>
        <family val="1"/>
      </rPr>
      <t xml:space="preserve"> دينار</t>
    </r>
  </si>
  <si>
    <t xml:space="preserve">أ- القاطرات المستخدمة لإدخال السفن إلى الرصيف/المرسى </t>
  </si>
  <si>
    <t>أو إخراج السفن من الرصيف/المرسى</t>
  </si>
  <si>
    <t xml:space="preserve">ب - القاطرات المستخدمة لعمليات التأهب (داخل المياه الإقليمية) </t>
  </si>
  <si>
    <t xml:space="preserve">ج- القاطرات المستخدمة في حالات الطوارئ (داخل المياه الإقليمية) </t>
  </si>
  <si>
    <t>5788 دينار</t>
  </si>
  <si>
    <t xml:space="preserve">                   - القطر </t>
  </si>
  <si>
    <t>11576 دينار</t>
  </si>
  <si>
    <t xml:space="preserve">                   - مكافحة الحرائق</t>
  </si>
  <si>
    <t>17364 دينار</t>
  </si>
  <si>
    <t xml:space="preserve">                   - الغرق أو الشحط</t>
  </si>
  <si>
    <t>(تضاعف بدلات الخدمات في حال تقديمها خارج المياه الإقليمية)</t>
  </si>
  <si>
    <t>بدلات خدمات نقل نفايات السفن</t>
  </si>
  <si>
    <r>
      <t>35</t>
    </r>
    <r>
      <rPr>
        <sz val="11"/>
        <color rgb="FF000000"/>
        <rFont val="Times New Roman"/>
        <family val="1"/>
      </rPr>
      <t xml:space="preserve"> دينار</t>
    </r>
  </si>
  <si>
    <t xml:space="preserve">أ- نقل نفايات السفن بالمواعين من المرسى الى الارصيف  </t>
  </si>
  <si>
    <t xml:space="preserve"> (شامل اجرة الماعونة وأكياس النفايات)</t>
  </si>
  <si>
    <r>
      <t>46</t>
    </r>
    <r>
      <rPr>
        <sz val="11"/>
        <color rgb="FF000000"/>
        <rFont val="Times New Roman"/>
        <family val="1"/>
      </rPr>
      <t xml:space="preserve"> دينار</t>
    </r>
  </si>
  <si>
    <t>ب- تضاف للفقرة ( أ ) أجرة القارب الذي يقوم بقطر الماعونة .</t>
  </si>
  <si>
    <t>بدلات خدمات تزويد السفن بالمياه الصالحة للشرب</t>
  </si>
  <si>
    <t>أ- تزويد السفن بالمياة الصالحة للشرب (شامل أجرة الماعونة).</t>
  </si>
  <si>
    <t>ب- تضاف للفقرة ( أ ) أجرة القارب الذي يقوم بقطر الماعونة</t>
  </si>
  <si>
    <t>بدلات خدمات القوارب البحرية</t>
  </si>
  <si>
    <t>أجرة قارب لنقل اطقم السفن والمعدات والمواد وقطر المواعين.</t>
  </si>
  <si>
    <t>بدلات خدمات الغوص</t>
  </si>
  <si>
    <r>
      <t>116</t>
    </r>
    <r>
      <rPr>
        <sz val="11"/>
        <color rgb="FF000000"/>
        <rFont val="Times New Roman"/>
        <family val="1"/>
      </rPr>
      <t xml:space="preserve"> دينار</t>
    </r>
  </si>
  <si>
    <t xml:space="preserve">الغوص بحد أدنى عدد (2) غواصين </t>
  </si>
  <si>
    <t>الجدول رقم (2)</t>
  </si>
  <si>
    <t>للسفن المملوكة و/ أو المشغلة من قبل شركة الجسر العربي للملاحة العاملة على خط ( العقبة – نويبع )</t>
  </si>
  <si>
    <t>بدل الخدمات البحرية / تاريخ التطبيق</t>
  </si>
  <si>
    <r>
      <t xml:space="preserve">1125 </t>
    </r>
    <r>
      <rPr>
        <sz val="10"/>
        <color rgb="FF000000"/>
        <rFont val="Times New Roman"/>
        <family val="1"/>
      </rPr>
      <t>دولار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Times New Roman"/>
        <family val="1"/>
      </rPr>
      <t>أمريكي</t>
    </r>
  </si>
  <si>
    <t>السفن السريعة (( الرحلة الأولى ضمن 24 ساعة ))</t>
  </si>
  <si>
    <r>
      <t xml:space="preserve">1012 </t>
    </r>
    <r>
      <rPr>
        <sz val="10"/>
        <color rgb="FF000000"/>
        <rFont val="Times New Roman"/>
        <family val="1"/>
      </rPr>
      <t>دولار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Times New Roman"/>
        <family val="1"/>
      </rPr>
      <t>أمريكي</t>
    </r>
  </si>
  <si>
    <t>السفن السريعة (( الرحلة الثانية ضمن 24 ساعة ))</t>
  </si>
  <si>
    <r>
      <t xml:space="preserve">900 </t>
    </r>
    <r>
      <rPr>
        <sz val="10"/>
        <color rgb="FF000000"/>
        <rFont val="Times New Roman"/>
        <family val="1"/>
      </rPr>
      <t>دولار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Times New Roman"/>
        <family val="1"/>
      </rPr>
      <t>أمريكي</t>
    </r>
  </si>
  <si>
    <t>السفن السريعة (( الرحلة الثالثة ضمن 24 ساعة ))</t>
  </si>
  <si>
    <r>
      <t xml:space="preserve">2025 </t>
    </r>
    <r>
      <rPr>
        <sz val="10"/>
        <color rgb="FF000000"/>
        <rFont val="Times New Roman"/>
        <family val="1"/>
      </rPr>
      <t>دولار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Times New Roman"/>
        <family val="1"/>
      </rPr>
      <t>أمريكي</t>
    </r>
  </si>
  <si>
    <t>العبارات</t>
  </si>
  <si>
    <t>الجدول رقم (1)</t>
  </si>
  <si>
    <t>لكل قاطرة / الساعة او جزء الساعة</t>
  </si>
  <si>
    <t>من قبل البنك المركزي الأردني بتاريخ إصدار ألمطالبه من قبل شركة ميناء العقبة للخدمات.</t>
  </si>
  <si>
    <r>
      <t>تسدد بدلات الخدمات المبنية أعلاه من قبل شركة الجسر العربي للملاحة بالدولار الأمريكي أو ما يعادلها بالدينار الأردني طبقاً لأسعار الصرف</t>
    </r>
    <r>
      <rPr>
        <b/>
        <sz val="12"/>
        <color theme="1"/>
        <rFont val="Times New Roman"/>
        <family val="1"/>
      </rPr>
      <t xml:space="preserve"> </t>
    </r>
    <r>
      <rPr>
        <b/>
        <sz val="12"/>
        <color rgb="FF000000"/>
        <rFont val="Times New Roman"/>
        <family val="1"/>
      </rPr>
      <t xml:space="preserve">المعلنة </t>
    </r>
  </si>
  <si>
    <r>
      <t>37</t>
    </r>
    <r>
      <rPr>
        <sz val="11"/>
        <color rgb="FF000000"/>
        <rFont val="Times New Roman"/>
        <family val="1"/>
      </rPr>
      <t xml:space="preserve"> دينار</t>
    </r>
  </si>
  <si>
    <r>
      <t xml:space="preserve">40  </t>
    </r>
    <r>
      <rPr>
        <b/>
        <sz val="11"/>
        <color rgb="FF000000"/>
        <rFont val="Times New Roman"/>
        <family val="1"/>
      </rPr>
      <t>دينار</t>
    </r>
  </si>
  <si>
    <r>
      <t>29</t>
    </r>
    <r>
      <rPr>
        <sz val="11"/>
        <color rgb="FF000000"/>
        <rFont val="Times New Roman"/>
        <family val="1"/>
      </rPr>
      <t xml:space="preserve"> دينار</t>
    </r>
  </si>
  <si>
    <r>
      <t>133</t>
    </r>
    <r>
      <rPr>
        <sz val="11"/>
        <color rgb="FF000000"/>
        <rFont val="Times New Roman"/>
        <family val="1"/>
      </rPr>
      <t xml:space="preserve">  دينار</t>
    </r>
  </si>
  <si>
    <r>
      <t xml:space="preserve">33  </t>
    </r>
    <r>
      <rPr>
        <b/>
        <sz val="11"/>
        <color rgb="FF000000"/>
        <rFont val="Times New Roman"/>
        <family val="1"/>
      </rPr>
      <t>دينار</t>
    </r>
  </si>
  <si>
    <t>لكل رحلة / الساعة او جزء الساعة</t>
  </si>
  <si>
    <t>لكل متر مكعب / الساعة او جزء الساعة</t>
  </si>
  <si>
    <t>لكل ساعة او جزء الساعة</t>
  </si>
  <si>
    <t>لكل غواص /  الساعة او جزء الساعة</t>
  </si>
  <si>
    <t>الحمولة القائمة المسجلة للباخرة ( GRT )</t>
  </si>
  <si>
    <t>الميناء الرئيسي ( 1-9  ) ورصيف والفوسفات</t>
  </si>
  <si>
    <t>ميناء الحاويات ورصيف مؤتة والمشترك</t>
  </si>
  <si>
    <t>رصيف النفط ورصيف الاخشاب ( LPG)</t>
  </si>
  <si>
    <t>رصيف الاسمدة الشرقي والغربي</t>
  </si>
  <si>
    <t>الرصيف العسكري</t>
  </si>
  <si>
    <t xml:space="preserve"> لغاية ( 5000 ) طن و طول 100 م</t>
  </si>
  <si>
    <t xml:space="preserve"> من ( 5001 - 8000 ) طن</t>
  </si>
  <si>
    <t xml:space="preserve"> من ( 8001 - 32000 ) طن</t>
  </si>
  <si>
    <t xml:space="preserve"> من ( 32001 ) طن فما فوق</t>
  </si>
  <si>
    <t>الايضاحات</t>
  </si>
  <si>
    <t>(1</t>
  </si>
  <si>
    <t>ان هذه التعرفة سوف تطبق على ارصفة الميناء الحالي , وحال انتقال الميناء الى موقعه الجديد سوف يتم اعادة دراسة هذه التعرفة من جديد .</t>
  </si>
  <si>
    <t>(2</t>
  </si>
  <si>
    <t xml:space="preserve">ان هذه التعرفة سوف تطبق في الظروف الجوية العادية لدخول وخروج السفن فقط ويستثنى منها حالات الطوارئ "Emergency Case " ومكافحة الحريق " Firefighting " </t>
  </si>
  <si>
    <t>وفي حال تعذر استخدام السفن لمحركاتها او اجهزة التوجيه الذاتية  "Dead Ship " حيث انه سوف يتم احتسابها وفقا للتعرفة المعمول بها حالياً .</t>
  </si>
  <si>
    <t>(3</t>
  </si>
  <si>
    <t xml:space="preserve">عند استخدام اي قاطرة اضافية في دخول وخروج السفن غير ما هو منصوص عليه في دليل خدمات حركة السفن (VTs )  سوف يتم احتسابها حسب التعرفة المعمول بها حالياً . </t>
  </si>
  <si>
    <t>(4</t>
  </si>
  <si>
    <t>سيتم منح خصم 50% على السفن التي يقل طولها عن 60 متر في الميناء الرئيسي الحالي فقط .</t>
  </si>
  <si>
    <t>(5</t>
  </si>
  <si>
    <t xml:space="preserve">سيتم منح خصم (3-5%) في حال السداد المبكر للفاتورة خلال 15 يوم لحركات دخول وخروج السفن حسب الآتي : </t>
  </si>
  <si>
    <t>أ. سيتم منح خصم بنسبة 5% في حال تم السداد خلال 5 ايام من تاريخ الفاتورة .</t>
  </si>
  <si>
    <t>ب. سيتم منح خصم بنسبة  4% في حال تم السداد خلال 10 ايام من تاريخ الفاتورة .</t>
  </si>
  <si>
    <t>ج. سيتم منح خصم بنسبة 3% في حال تم السداد خلال 15 يوم من تاريخ الفاتورة .</t>
  </si>
  <si>
    <t>(6</t>
  </si>
  <si>
    <t>اي خدمات بحرية اخرى تقدم ( خدمات القوارب, نقل نفايات السفن, تزويد السفن بالمياه الصالحة للشرب ) سوف يتم احتسابها وفقا للتعرفة المعمول بها حالياً وبدون اي خصومات في حال السداد المبكر .</t>
  </si>
  <si>
    <t>(7</t>
  </si>
  <si>
    <t>سوف يتم احتساب القاطرات المستخدمة لعمليات التأهب Standby داخل المياه الاقليمية وفقا للتعرفة المعمول بها حاليا وسيتم منح خصم بنسبة 2% في حال</t>
  </si>
  <si>
    <t>تم السداد خلال 15 يوم من تاريخ تقديم الخدمة .</t>
  </si>
  <si>
    <t>(8</t>
  </si>
  <si>
    <t>في حال تم شفتنة الباخرة من رصيف الى رصيف اخر او على نفس الرصيف سوف يتم احتسابها وفقا للتعرفة المعمول بها حالياً وبدون اي خصومات في حال السداد المبكر .</t>
  </si>
  <si>
    <t>(9</t>
  </si>
  <si>
    <t>في حال تم زيادة اسعار المشتقات النفطية , سوف يتم تطبيق تعرفة فروقات اسعار الديزل ( Bunker Surcharge ) .</t>
  </si>
  <si>
    <t xml:space="preserve"> من ( 50000 ) طن فما فوق لبواخر الحاويات فقط</t>
  </si>
  <si>
    <t>الجدول رقم (3)</t>
  </si>
  <si>
    <t>بدلات الخدمات البحرية للسفن في ميناء العقبة لعام 2010</t>
  </si>
  <si>
    <t>اعتبارا من 1/7/2013</t>
  </si>
  <si>
    <t>اعتبارا من 1/7/2014</t>
  </si>
  <si>
    <t>زيادة  بنسبة 4.74%   سنوياً</t>
  </si>
  <si>
    <t>اعتبارا من 1/7/2015</t>
  </si>
  <si>
    <r>
      <t>255</t>
    </r>
    <r>
      <rPr>
        <sz val="11"/>
        <color rgb="FF000000"/>
        <rFont val="Times New Roman"/>
        <family val="1"/>
      </rPr>
      <t xml:space="preserve"> دينار</t>
    </r>
  </si>
  <si>
    <t>267 دينار</t>
  </si>
  <si>
    <r>
      <t>279</t>
    </r>
    <r>
      <rPr>
        <sz val="11"/>
        <color rgb="FF000000"/>
        <rFont val="Times New Roman"/>
        <family val="1"/>
      </rPr>
      <t xml:space="preserve"> دينار</t>
    </r>
  </si>
  <si>
    <r>
      <t>363</t>
    </r>
    <r>
      <rPr>
        <sz val="11"/>
        <color rgb="FF000000"/>
        <rFont val="Times New Roman"/>
        <family val="1"/>
      </rPr>
      <t xml:space="preserve"> دينار</t>
    </r>
  </si>
  <si>
    <t>381 دينار</t>
  </si>
  <si>
    <t>399 دينار</t>
  </si>
  <si>
    <r>
      <t>552</t>
    </r>
    <r>
      <rPr>
        <sz val="11"/>
        <color rgb="FF000000"/>
        <rFont val="Times New Roman"/>
        <family val="1"/>
      </rPr>
      <t xml:space="preserve"> دينار</t>
    </r>
  </si>
  <si>
    <r>
      <t>578</t>
    </r>
    <r>
      <rPr>
        <sz val="11"/>
        <color rgb="FF000000"/>
        <rFont val="Times New Roman"/>
        <family val="1"/>
      </rPr>
      <t xml:space="preserve"> دينار</t>
    </r>
  </si>
  <si>
    <r>
      <t>606</t>
    </r>
    <r>
      <rPr>
        <sz val="11"/>
        <color rgb="FF000000"/>
        <rFont val="Times New Roman"/>
        <family val="1"/>
      </rPr>
      <t xml:space="preserve"> دينار</t>
    </r>
  </si>
  <si>
    <r>
      <t>758</t>
    </r>
    <r>
      <rPr>
        <sz val="11"/>
        <color rgb="FF000000"/>
        <rFont val="Times New Roman"/>
        <family val="1"/>
      </rPr>
      <t xml:space="preserve"> دينار</t>
    </r>
  </si>
  <si>
    <r>
      <t xml:space="preserve"> 794 </t>
    </r>
    <r>
      <rPr>
        <sz val="11"/>
        <color rgb="FF000000"/>
        <rFont val="Times New Roman"/>
        <family val="1"/>
      </rPr>
      <t>دينار</t>
    </r>
  </si>
  <si>
    <r>
      <t xml:space="preserve"> 832 </t>
    </r>
    <r>
      <rPr>
        <sz val="11"/>
        <color rgb="FF000000"/>
        <rFont val="Times New Roman"/>
        <family val="1"/>
      </rPr>
      <t>دينار</t>
    </r>
  </si>
  <si>
    <r>
      <t>339</t>
    </r>
    <r>
      <rPr>
        <sz val="11"/>
        <color rgb="FF000000"/>
        <rFont val="Times New Roman"/>
        <family val="1"/>
      </rPr>
      <t xml:space="preserve"> دينار</t>
    </r>
  </si>
  <si>
    <r>
      <t>355</t>
    </r>
    <r>
      <rPr>
        <sz val="11"/>
        <color rgb="FF000000"/>
        <rFont val="Times New Roman"/>
        <family val="1"/>
      </rPr>
      <t xml:space="preserve"> دينار</t>
    </r>
  </si>
  <si>
    <r>
      <t>372</t>
    </r>
    <r>
      <rPr>
        <sz val="11"/>
        <color rgb="FF000000"/>
        <rFont val="Times New Roman"/>
        <family val="1"/>
      </rPr>
      <t xml:space="preserve"> دينار</t>
    </r>
  </si>
  <si>
    <r>
      <t>267</t>
    </r>
    <r>
      <rPr>
        <sz val="11"/>
        <color rgb="FF000000"/>
        <rFont val="Times New Roman"/>
        <family val="1"/>
      </rPr>
      <t xml:space="preserve"> دينار</t>
    </r>
  </si>
  <si>
    <t>6062 دينار</t>
  </si>
  <si>
    <t>6350 دينار</t>
  </si>
  <si>
    <t>6651 دينار</t>
  </si>
  <si>
    <t>12125 دينار</t>
  </si>
  <si>
    <t>12699 دينار</t>
  </si>
  <si>
    <t>13301 دينار</t>
  </si>
  <si>
    <t>18187 دينار</t>
  </si>
  <si>
    <t>19049 دينار</t>
  </si>
  <si>
    <t>19952 دينار</t>
  </si>
  <si>
    <r>
      <t xml:space="preserve">38  </t>
    </r>
    <r>
      <rPr>
        <b/>
        <sz val="11"/>
        <color rgb="FF000000"/>
        <rFont val="Times New Roman"/>
        <family val="1"/>
      </rPr>
      <t>دينار</t>
    </r>
  </si>
  <si>
    <r>
      <t>48</t>
    </r>
    <r>
      <rPr>
        <sz val="11"/>
        <color rgb="FF000000"/>
        <rFont val="Times New Roman"/>
        <family val="1"/>
      </rPr>
      <t xml:space="preserve"> دينار</t>
    </r>
  </si>
  <si>
    <r>
      <t>50</t>
    </r>
    <r>
      <rPr>
        <sz val="11"/>
        <color rgb="FF000000"/>
        <rFont val="Times New Roman"/>
        <family val="1"/>
      </rPr>
      <t xml:space="preserve"> دينار</t>
    </r>
  </si>
  <si>
    <r>
      <t>53</t>
    </r>
    <r>
      <rPr>
        <sz val="11"/>
        <color rgb="FF000000"/>
        <rFont val="Times New Roman"/>
        <family val="1"/>
      </rPr>
      <t xml:space="preserve"> دينار</t>
    </r>
  </si>
  <si>
    <r>
      <t>30</t>
    </r>
    <r>
      <rPr>
        <sz val="11"/>
        <color rgb="FF000000"/>
        <rFont val="Times New Roman"/>
        <family val="1"/>
      </rPr>
      <t xml:space="preserve"> دينار</t>
    </r>
  </si>
  <si>
    <r>
      <t xml:space="preserve">32  </t>
    </r>
    <r>
      <rPr>
        <b/>
        <sz val="11"/>
        <color rgb="FF000000"/>
        <rFont val="Times New Roman"/>
        <family val="1"/>
      </rPr>
      <t>دينار</t>
    </r>
  </si>
  <si>
    <r>
      <t>121</t>
    </r>
    <r>
      <rPr>
        <sz val="11"/>
        <color rgb="FF000000"/>
        <rFont val="Times New Roman"/>
        <family val="1"/>
      </rPr>
      <t xml:space="preserve"> دينار</t>
    </r>
  </si>
  <si>
    <r>
      <t>127</t>
    </r>
    <r>
      <rPr>
        <sz val="11"/>
        <color rgb="FF000000"/>
        <rFont val="Times New Roman"/>
        <family val="1"/>
      </rPr>
      <t xml:space="preserve">  دينار</t>
    </r>
  </si>
  <si>
    <t xml:space="preserve"> 1/7/2012</t>
  </si>
  <si>
    <t xml:space="preserve"> 1/4/2012</t>
  </si>
  <si>
    <r>
      <t xml:space="preserve">1178 </t>
    </r>
    <r>
      <rPr>
        <sz val="10"/>
        <color rgb="FF000000"/>
        <rFont val="Times New Roman"/>
        <family val="1"/>
      </rPr>
      <t>دولار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Times New Roman"/>
        <family val="1"/>
      </rPr>
      <t>أمريكي</t>
    </r>
  </si>
  <si>
    <r>
      <t xml:space="preserve">1060 </t>
    </r>
    <r>
      <rPr>
        <sz val="10"/>
        <color rgb="FF000000"/>
        <rFont val="Times New Roman"/>
        <family val="1"/>
      </rPr>
      <t>دولار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Times New Roman"/>
        <family val="1"/>
      </rPr>
      <t>أمريكي</t>
    </r>
  </si>
  <si>
    <r>
      <t xml:space="preserve">943 </t>
    </r>
    <r>
      <rPr>
        <sz val="10"/>
        <color rgb="FF000000"/>
        <rFont val="Times New Roman"/>
        <family val="1"/>
      </rPr>
      <t>دولار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Times New Roman"/>
        <family val="1"/>
      </rPr>
      <t>أمريكي</t>
    </r>
  </si>
  <si>
    <r>
      <t xml:space="preserve">2121 </t>
    </r>
    <r>
      <rPr>
        <sz val="10"/>
        <color rgb="FF000000"/>
        <rFont val="Times New Roman"/>
        <family val="1"/>
      </rPr>
      <t>دولار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Times New Roman"/>
        <family val="1"/>
      </rPr>
      <t>أمريكي</t>
    </r>
  </si>
  <si>
    <r>
      <t xml:space="preserve">1234 </t>
    </r>
    <r>
      <rPr>
        <sz val="10"/>
        <color rgb="FF000000"/>
        <rFont val="Times New Roman"/>
        <family val="1"/>
      </rPr>
      <t>دولار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Times New Roman"/>
        <family val="1"/>
      </rPr>
      <t>أمريكي</t>
    </r>
  </si>
  <si>
    <r>
      <t xml:space="preserve">1110 </t>
    </r>
    <r>
      <rPr>
        <sz val="10"/>
        <color rgb="FF000000"/>
        <rFont val="Times New Roman"/>
        <family val="1"/>
      </rPr>
      <t>دولار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Times New Roman"/>
        <family val="1"/>
      </rPr>
      <t>أمريكي</t>
    </r>
  </si>
  <si>
    <r>
      <t xml:space="preserve">987 </t>
    </r>
    <r>
      <rPr>
        <sz val="10"/>
        <color rgb="FF000000"/>
        <rFont val="Times New Roman"/>
        <family val="1"/>
      </rPr>
      <t>دولار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Times New Roman"/>
        <family val="1"/>
      </rPr>
      <t>أمريكي</t>
    </r>
  </si>
  <si>
    <r>
      <t xml:space="preserve">2222 </t>
    </r>
    <r>
      <rPr>
        <sz val="10"/>
        <color rgb="FF000000"/>
        <rFont val="Times New Roman"/>
        <family val="1"/>
      </rPr>
      <t>دولار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Times New Roman"/>
        <family val="1"/>
      </rPr>
      <t>أمريكي</t>
    </r>
  </si>
  <si>
    <r>
      <t xml:space="preserve">1293 </t>
    </r>
    <r>
      <rPr>
        <sz val="10"/>
        <color rgb="FF000000"/>
        <rFont val="Times New Roman"/>
        <family val="1"/>
      </rPr>
      <t>دولار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Times New Roman"/>
        <family val="1"/>
      </rPr>
      <t>أمريكي</t>
    </r>
  </si>
  <si>
    <r>
      <t xml:space="preserve">1163 </t>
    </r>
    <r>
      <rPr>
        <sz val="10"/>
        <color rgb="FF000000"/>
        <rFont val="Times New Roman"/>
        <family val="1"/>
      </rPr>
      <t>دولار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Times New Roman"/>
        <family val="1"/>
      </rPr>
      <t>أمريكي</t>
    </r>
  </si>
  <si>
    <r>
      <t xml:space="preserve">1034 </t>
    </r>
    <r>
      <rPr>
        <sz val="10"/>
        <color rgb="FF000000"/>
        <rFont val="Times New Roman"/>
        <family val="1"/>
      </rPr>
      <t>دولار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Times New Roman"/>
        <family val="1"/>
      </rPr>
      <t>أمريكي</t>
    </r>
  </si>
  <si>
    <r>
      <t xml:space="preserve">2327 </t>
    </r>
    <r>
      <rPr>
        <sz val="10"/>
        <color rgb="FF000000"/>
        <rFont val="Times New Roman"/>
        <family val="1"/>
      </rPr>
      <t>دولار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Times New Roman"/>
        <family val="1"/>
      </rPr>
      <t>أمريكي</t>
    </r>
  </si>
  <si>
    <r>
      <t xml:space="preserve">  4.74% سنوياً</t>
    </r>
    <r>
      <rPr>
        <b/>
        <sz val="11"/>
        <color theme="3"/>
        <rFont val="Calibri"/>
        <family val="2"/>
      </rPr>
      <t xml:space="preserve"> </t>
    </r>
    <r>
      <rPr>
        <b/>
        <sz val="11"/>
        <color theme="3"/>
        <rFont val="Times New Roman"/>
        <family val="1"/>
      </rPr>
      <t>زيادة تدريجية بنسبة</t>
    </r>
  </si>
  <si>
    <t xml:space="preserve">التعرفة الموحدة لبدلات الخدمات البحرية للسفن في ميناء العقبة </t>
  </si>
  <si>
    <t>10)</t>
  </si>
  <si>
    <t>(10</t>
  </si>
  <si>
    <t>Aqaba Port Marine Service Charges " New Tariff "</t>
  </si>
  <si>
    <t xml:space="preserve">(Billed to the Shipping Line/Agent for all Vessels entering/leaving the Port, </t>
  </si>
  <si>
    <t>( Except for those Vessels owned/operated by the Arab Bridge Maritime Company.)</t>
  </si>
  <si>
    <t>Lump Sum / " All-in" Marine Service Tariff</t>
  </si>
  <si>
    <t>Description</t>
  </si>
  <si>
    <t>Main Port ( 1-9 ) + Phosphate</t>
  </si>
  <si>
    <t>Container Terminal + Moutah + Mushtarak</t>
  </si>
  <si>
    <t>Industrial Port ( Oil + Timber )</t>
  </si>
  <si>
    <t>JFI ( East + West )</t>
  </si>
  <si>
    <t xml:space="preserve">Navy </t>
  </si>
  <si>
    <t>Navy</t>
  </si>
  <si>
    <t>New S. Phosphate</t>
  </si>
  <si>
    <t>15th Nov 2012</t>
  </si>
  <si>
    <t>1st July 2015</t>
  </si>
  <si>
    <t>1st July 2014</t>
  </si>
  <si>
    <t>≤ 5000 , LOA ≤ 100</t>
  </si>
  <si>
    <t>&gt; 5000 ≤  8000</t>
  </si>
  <si>
    <t>&gt;  8000 ≤  32000</t>
  </si>
  <si>
    <t xml:space="preserve">&gt; 32000 </t>
  </si>
  <si>
    <t>≥ 50000</t>
  </si>
  <si>
    <t>Clarification :</t>
  </si>
  <si>
    <t>1)</t>
  </si>
  <si>
    <t>This Tariff will be applied in the existing port of aqaba i.e same berths and treminals , In case of any changes to bearths / terminal layout this proposal subject to review .</t>
  </si>
  <si>
    <t>2)</t>
  </si>
  <si>
    <t>3)</t>
  </si>
  <si>
    <t>Any additional tug  to be used, other than tugs stated as per VTS guide lines, to be charged as per tariff book , Without discount .</t>
  </si>
  <si>
    <t>4)</t>
  </si>
  <si>
    <t>A discount of 50% will be awarded for vessels L.O.A ≤ 60 m in the main port.</t>
  </si>
  <si>
    <t>5)</t>
  </si>
  <si>
    <t>A discount 3 - 5 % will be awarded for early invoice settlement i.e ≤ 15 days for normal operation ( Berthing and Unberthing ) as follow :</t>
  </si>
  <si>
    <t>6)</t>
  </si>
  <si>
    <t>Any additional marine services ( Launches, Garbage , Fresh water ) to be charged as per normal tariff book ,without discount .</t>
  </si>
  <si>
    <t>7)</t>
  </si>
  <si>
    <t>Standby tug charges to be applied as per normal tariff book ,with 2% discount for early invoice settelment within 15 days from the date of invoice .</t>
  </si>
  <si>
    <t>8)</t>
  </si>
  <si>
    <t>Shifting movements ( Tugs , Pilotage ) to be charged as per normal tariff book , without discount</t>
  </si>
  <si>
    <t>9)</t>
  </si>
  <si>
    <t>In the event of a major increase in bunker cost, the bunker surcharge will be applied.</t>
  </si>
  <si>
    <t>This Tariff to be reviewed annually .</t>
  </si>
  <si>
    <r>
      <t xml:space="preserve">This Tariff will be applied for normal , weather permitting operation ( </t>
    </r>
    <r>
      <rPr>
        <b/>
        <sz val="11"/>
        <color theme="1"/>
        <rFont val="Calibri"/>
        <family val="2"/>
        <scheme val="minor"/>
      </rPr>
      <t xml:space="preserve">Berthing and Unberthing ) , </t>
    </r>
    <r>
      <rPr>
        <sz val="11"/>
        <color theme="1"/>
        <rFont val="Calibri"/>
        <family val="2"/>
        <scheme val="minor"/>
      </rPr>
      <t>excluding</t>
    </r>
    <r>
      <rPr>
        <b/>
        <sz val="11"/>
        <color theme="1"/>
        <rFont val="Calibri"/>
        <family val="2"/>
        <scheme val="minor"/>
      </rPr>
      <t xml:space="preserve"> ( Emergency cases , firefighting , deadship operation) .</t>
    </r>
  </si>
  <si>
    <r>
      <rPr>
        <b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>. a discount of 5% will be awarded for the invoice settlement i.e ≤ 5 days from the invoice date .</t>
    </r>
  </si>
  <si>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 xml:space="preserve">. a discount of 4% will be awarded for the invoice settlement i.e </t>
    </r>
    <r>
      <rPr>
        <sz val="11"/>
        <color theme="1"/>
        <rFont val="Calibri"/>
        <family val="2"/>
      </rPr>
      <t xml:space="preserve">&gt; 5 </t>
    </r>
    <r>
      <rPr>
        <sz val="11"/>
        <color theme="1"/>
        <rFont val="Calibri"/>
        <family val="2"/>
        <scheme val="minor"/>
      </rPr>
      <t>≤ 10 days from the invoice date .</t>
    </r>
  </si>
  <si>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. a discount of 3% will be awarded for the invoice settlement i.e &gt; 10 ≤ 15 days from the invoice date .</t>
    </r>
  </si>
  <si>
    <t>ان هذه التعرفة سوف يتم مراجعتها سنوياً</t>
  </si>
  <si>
    <t>رصيف الفوسفات الجديد - الجنوبي</t>
  </si>
</sst>
</file>

<file path=xl/styles.xml><?xml version="1.0" encoding="utf-8"?>
<styleSheet xmlns="http://schemas.openxmlformats.org/spreadsheetml/2006/main">
  <fonts count="30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1"/>
      <color rgb="FF000000"/>
      <name val="Calibri"/>
      <family val="2"/>
    </font>
    <font>
      <sz val="14"/>
      <color theme="1"/>
      <name val="Arial"/>
      <family val="2"/>
    </font>
    <font>
      <b/>
      <sz val="12"/>
      <color theme="1"/>
      <name val="Times New Roman"/>
      <family val="1"/>
    </font>
    <font>
      <b/>
      <u/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sz val="10"/>
      <color rgb="FF000000"/>
      <name val="Calibri"/>
      <family val="2"/>
    </font>
    <font>
      <sz val="10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1"/>
      <color theme="1"/>
      <name val="Times New Roman"/>
      <family val="1"/>
    </font>
    <font>
      <b/>
      <u/>
      <sz val="11"/>
      <color theme="1"/>
      <name val="Times New Roman"/>
      <family val="1"/>
    </font>
    <font>
      <b/>
      <u/>
      <sz val="11"/>
      <color theme="3"/>
      <name val="Times New Roman"/>
      <family val="1"/>
    </font>
    <font>
      <sz val="14"/>
      <color theme="3"/>
      <name val="Arial"/>
      <family val="2"/>
    </font>
    <font>
      <b/>
      <sz val="11"/>
      <color theme="3"/>
      <name val="Times New Roman"/>
      <family val="1"/>
    </font>
    <font>
      <b/>
      <sz val="14"/>
      <color theme="3"/>
      <name val="Arial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2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3"/>
      <name val="Calibri"/>
      <family val="2"/>
    </font>
    <font>
      <sz val="13"/>
      <color theme="1"/>
      <name val="Calibri"/>
      <family val="2"/>
      <scheme val="minor"/>
    </font>
    <font>
      <sz val="13"/>
      <color rgb="FF000000"/>
      <name val="Calibri"/>
      <family val="2"/>
    </font>
    <font>
      <b/>
      <u/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FF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0">
    <xf numFmtId="0" fontId="0" fillId="0" borderId="0" xfId="0"/>
    <xf numFmtId="0" fontId="6" fillId="0" borderId="0" xfId="0" applyFont="1" applyAlignment="1">
      <alignment horizontal="center" readingOrder="2"/>
    </xf>
    <xf numFmtId="0" fontId="1" fillId="0" borderId="0" xfId="0" applyFont="1" applyAlignment="1">
      <alignment horizontal="right" readingOrder="2"/>
    </xf>
    <xf numFmtId="0" fontId="10" fillId="0" borderId="0" xfId="0" applyFont="1" applyAlignment="1">
      <alignment horizontal="right" readingOrder="2"/>
    </xf>
    <xf numFmtId="0" fontId="11" fillId="0" borderId="0" xfId="0" applyFont="1" applyAlignment="1">
      <alignment horizontal="right" readingOrder="2"/>
    </xf>
    <xf numFmtId="0" fontId="6" fillId="0" borderId="0" xfId="0" applyFont="1" applyBorder="1" applyAlignment="1">
      <alignment horizontal="center" readingOrder="2"/>
    </xf>
    <xf numFmtId="0" fontId="2" fillId="0" borderId="2" xfId="0" applyFont="1" applyBorder="1" applyAlignment="1">
      <alignment horizontal="center" wrapText="1" readingOrder="2"/>
    </xf>
    <xf numFmtId="0" fontId="2" fillId="0" borderId="2" xfId="0" applyFont="1" applyBorder="1" applyAlignment="1">
      <alignment horizontal="center" readingOrder="2"/>
    </xf>
    <xf numFmtId="0" fontId="7" fillId="0" borderId="2" xfId="0" applyFont="1" applyBorder="1" applyAlignment="1">
      <alignment horizontal="center" wrapText="1" readingOrder="2"/>
    </xf>
    <xf numFmtId="0" fontId="7" fillId="0" borderId="5" xfId="0" applyFont="1" applyBorder="1" applyAlignment="1">
      <alignment horizontal="justify" vertical="top" wrapText="1" readingOrder="2"/>
    </xf>
    <xf numFmtId="0" fontId="2" fillId="0" borderId="6" xfId="0" applyFont="1" applyBorder="1" applyAlignment="1">
      <alignment horizontal="center" wrapText="1" readingOrder="2"/>
    </xf>
    <xf numFmtId="0" fontId="7" fillId="0" borderId="5" xfId="0" applyFont="1" applyBorder="1" applyAlignment="1">
      <alignment horizontal="justify" readingOrder="2"/>
    </xf>
    <xf numFmtId="0" fontId="2" fillId="0" borderId="6" xfId="0" applyFont="1" applyBorder="1" applyAlignment="1">
      <alignment horizontal="center" readingOrder="2"/>
    </xf>
    <xf numFmtId="0" fontId="7" fillId="0" borderId="5" xfId="0" applyFont="1" applyBorder="1" applyAlignment="1">
      <alignment horizontal="right" readingOrder="2"/>
    </xf>
    <xf numFmtId="0" fontId="7" fillId="0" borderId="6" xfId="0" applyFont="1" applyBorder="1" applyAlignment="1">
      <alignment horizontal="center" wrapText="1" readingOrder="2"/>
    </xf>
    <xf numFmtId="0" fontId="7" fillId="0" borderId="7" xfId="0" applyFont="1" applyBorder="1" applyAlignment="1">
      <alignment horizontal="right" readingOrder="2"/>
    </xf>
    <xf numFmtId="0" fontId="3" fillId="0" borderId="0" xfId="0" applyFont="1" applyBorder="1" applyAlignment="1">
      <alignment horizontal="center" readingOrder="2"/>
    </xf>
    <xf numFmtId="0" fontId="8" fillId="0" borderId="2" xfId="0" applyFont="1" applyBorder="1" applyAlignment="1">
      <alignment horizontal="center" readingOrder="1"/>
    </xf>
    <xf numFmtId="0" fontId="8" fillId="0" borderId="8" xfId="0" applyFont="1" applyBorder="1" applyAlignment="1">
      <alignment horizontal="center" readingOrder="1"/>
    </xf>
    <xf numFmtId="1" fontId="0" fillId="0" borderId="0" xfId="0" applyNumberFormat="1" applyAlignment="1">
      <alignment horizontal="center"/>
    </xf>
    <xf numFmtId="0" fontId="6" fillId="2" borderId="5" xfId="0" applyFont="1" applyFill="1" applyBorder="1" applyAlignment="1">
      <alignment horizontal="justify" vertical="top" wrapText="1" readingOrder="2"/>
    </xf>
    <xf numFmtId="0" fontId="6" fillId="2" borderId="5" xfId="0" applyFont="1" applyFill="1" applyBorder="1" applyAlignment="1">
      <alignment horizontal="right" vertical="top" wrapText="1" readingOrder="2"/>
    </xf>
    <xf numFmtId="0" fontId="2" fillId="0" borderId="11" xfId="0" applyFont="1" applyBorder="1" applyAlignment="1">
      <alignment horizontal="center" readingOrder="2"/>
    </xf>
    <xf numFmtId="0" fontId="2" fillId="0" borderId="13" xfId="0" applyFont="1" applyBorder="1" applyAlignment="1">
      <alignment horizontal="center" readingOrder="2"/>
    </xf>
    <xf numFmtId="0" fontId="2" fillId="0" borderId="12" xfId="0" applyFont="1" applyBorder="1" applyAlignment="1">
      <alignment horizontal="center" wrapText="1" readingOrder="2"/>
    </xf>
    <xf numFmtId="0" fontId="2" fillId="0" borderId="14" xfId="0" applyFont="1" applyBorder="1" applyAlignment="1">
      <alignment horizontal="center" wrapText="1" readingOrder="2"/>
    </xf>
    <xf numFmtId="0" fontId="2" fillId="0" borderId="11" xfId="0" applyFont="1" applyBorder="1" applyAlignment="1">
      <alignment horizontal="center" wrapText="1" readingOrder="2"/>
    </xf>
    <xf numFmtId="0" fontId="2" fillId="0" borderId="13" xfId="0" applyFont="1" applyBorder="1" applyAlignment="1">
      <alignment horizontal="center" wrapText="1" readingOrder="2"/>
    </xf>
    <xf numFmtId="0" fontId="2" fillId="0" borderId="17" xfId="0" applyFont="1" applyBorder="1" applyAlignment="1">
      <alignment horizontal="center" wrapText="1" readingOrder="2"/>
    </xf>
    <xf numFmtId="0" fontId="2" fillId="0" borderId="18" xfId="0" applyFont="1" applyBorder="1" applyAlignment="1">
      <alignment horizontal="center" wrapText="1" readingOrder="2"/>
    </xf>
    <xf numFmtId="0" fontId="12" fillId="0" borderId="0" xfId="0" applyFont="1"/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1" fontId="12" fillId="0" borderId="2" xfId="0" applyNumberFormat="1" applyFont="1" applyBorder="1" applyAlignment="1">
      <alignment horizontal="center"/>
    </xf>
    <xf numFmtId="0" fontId="12" fillId="0" borderId="0" xfId="0" applyFont="1" applyBorder="1"/>
    <xf numFmtId="1" fontId="12" fillId="0" borderId="0" xfId="0" applyNumberFormat="1" applyFont="1" applyBorder="1" applyAlignment="1">
      <alignment horizontal="center"/>
    </xf>
    <xf numFmtId="0" fontId="12" fillId="0" borderId="0" xfId="0" applyFont="1" applyAlignment="1">
      <alignment horizontal="center"/>
    </xf>
    <xf numFmtId="0" fontId="6" fillId="0" borderId="0" xfId="0" applyFont="1" applyBorder="1" applyAlignment="1">
      <alignment horizontal="center" readingOrder="2"/>
    </xf>
    <xf numFmtId="0" fontId="16" fillId="3" borderId="2" xfId="0" applyFont="1" applyFill="1" applyBorder="1" applyAlignment="1">
      <alignment horizontal="center" vertical="top" wrapText="1" readingOrder="2"/>
    </xf>
    <xf numFmtId="0" fontId="16" fillId="3" borderId="6" xfId="0" applyFont="1" applyFill="1" applyBorder="1" applyAlignment="1">
      <alignment horizontal="center" vertical="top" wrapText="1" readingOrder="2"/>
    </xf>
    <xf numFmtId="0" fontId="16" fillId="3" borderId="15" xfId="0" applyFont="1" applyFill="1" applyBorder="1" applyAlignment="1">
      <alignment horizontal="justify" vertical="top" wrapText="1" readingOrder="2"/>
    </xf>
    <xf numFmtId="0" fontId="16" fillId="3" borderId="15" xfId="0" applyFont="1" applyFill="1" applyBorder="1" applyAlignment="1">
      <alignment readingOrder="2"/>
    </xf>
    <xf numFmtId="0" fontId="16" fillId="3" borderId="2" xfId="0" applyFont="1" applyFill="1" applyBorder="1" applyAlignment="1">
      <alignment horizontal="center" vertical="center" wrapText="1" readingOrder="2"/>
    </xf>
    <xf numFmtId="0" fontId="16" fillId="3" borderId="6" xfId="0" applyFont="1" applyFill="1" applyBorder="1" applyAlignment="1">
      <alignment horizontal="center" vertical="center" wrapText="1" readingOrder="2"/>
    </xf>
    <xf numFmtId="1" fontId="0" fillId="0" borderId="0" xfId="0" applyNumberFormat="1"/>
    <xf numFmtId="0" fontId="0" fillId="0" borderId="0" xfId="0" applyFont="1" applyAlignment="1">
      <alignment horizontal="center"/>
    </xf>
    <xf numFmtId="0" fontId="0" fillId="2" borderId="0" xfId="0" applyFont="1" applyFill="1"/>
    <xf numFmtId="0" fontId="20" fillId="0" borderId="0" xfId="0" applyFont="1" applyAlignment="1">
      <alignment horizontal="center"/>
    </xf>
    <xf numFmtId="0" fontId="21" fillId="0" borderId="0" xfId="0" applyFont="1" applyBorder="1" applyAlignment="1">
      <alignment vertical="center"/>
    </xf>
    <xf numFmtId="0" fontId="20" fillId="0" borderId="0" xfId="0" applyFont="1"/>
    <xf numFmtId="0" fontId="20" fillId="2" borderId="0" xfId="0" applyFont="1" applyFill="1"/>
    <xf numFmtId="0" fontId="1" fillId="0" borderId="0" xfId="0" applyFont="1" applyAlignment="1">
      <alignment horizontal="left"/>
    </xf>
    <xf numFmtId="0" fontId="22" fillId="0" borderId="21" xfId="0" applyFont="1" applyBorder="1" applyAlignment="1">
      <alignment vertical="center"/>
    </xf>
    <xf numFmtId="0" fontId="20" fillId="0" borderId="21" xfId="0" applyFont="1" applyBorder="1"/>
    <xf numFmtId="0" fontId="20" fillId="0" borderId="0" xfId="0" applyFont="1" applyBorder="1"/>
    <xf numFmtId="0" fontId="23" fillId="0" borderId="0" xfId="0" applyFont="1" applyBorder="1" applyAlignment="1">
      <alignment vertical="center"/>
    </xf>
    <xf numFmtId="0" fontId="24" fillId="4" borderId="23" xfId="0" applyFont="1" applyFill="1" applyBorder="1" applyAlignment="1">
      <alignment horizontal="center" vertical="center" wrapText="1"/>
    </xf>
    <xf numFmtId="0" fontId="24" fillId="4" borderId="24" xfId="0" applyFont="1" applyFill="1" applyBorder="1" applyAlignment="1">
      <alignment horizontal="center" vertical="center" wrapText="1"/>
    </xf>
    <xf numFmtId="0" fontId="24" fillId="4" borderId="25" xfId="0" applyFont="1" applyFill="1" applyBorder="1" applyAlignment="1">
      <alignment horizontal="center" vertical="center" wrapText="1"/>
    </xf>
    <xf numFmtId="0" fontId="24" fillId="4" borderId="26" xfId="0" applyFont="1" applyFill="1" applyBorder="1" applyAlignment="1">
      <alignment horizontal="center" vertical="center" wrapText="1"/>
    </xf>
    <xf numFmtId="15" fontId="24" fillId="4" borderId="28" xfId="0" applyNumberFormat="1" applyFont="1" applyFill="1" applyBorder="1" applyAlignment="1">
      <alignment horizontal="center" vertical="center" wrapText="1"/>
    </xf>
    <xf numFmtId="0" fontId="24" fillId="4" borderId="29" xfId="0" applyFont="1" applyFill="1" applyBorder="1" applyAlignment="1">
      <alignment horizontal="center" vertical="center" wrapText="1"/>
    </xf>
    <xf numFmtId="0" fontId="24" fillId="4" borderId="8" xfId="0" applyFont="1" applyFill="1" applyBorder="1" applyAlignment="1">
      <alignment horizontal="center" vertical="center" wrapText="1"/>
    </xf>
    <xf numFmtId="15" fontId="24" fillId="4" borderId="30" xfId="0" applyNumberFormat="1" applyFont="1" applyFill="1" applyBorder="1" applyAlignment="1">
      <alignment horizontal="center" vertical="center" wrapText="1"/>
    </xf>
    <xf numFmtId="0" fontId="24" fillId="4" borderId="31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26" fillId="0" borderId="10" xfId="0" applyFont="1" applyBorder="1"/>
    <xf numFmtId="0" fontId="26" fillId="5" borderId="12" xfId="0" applyFont="1" applyFill="1" applyBorder="1" applyAlignment="1">
      <alignment horizontal="center"/>
    </xf>
    <xf numFmtId="1" fontId="26" fillId="5" borderId="12" xfId="0" applyNumberFormat="1" applyFont="1" applyFill="1" applyBorder="1" applyAlignment="1">
      <alignment horizontal="center"/>
    </xf>
    <xf numFmtId="1" fontId="26" fillId="0" borderId="12" xfId="0" applyNumberFormat="1" applyFont="1" applyBorder="1" applyAlignment="1">
      <alignment horizontal="center"/>
    </xf>
    <xf numFmtId="1" fontId="26" fillId="0" borderId="32" xfId="0" applyNumberFormat="1" applyFont="1" applyBorder="1" applyAlignment="1">
      <alignment horizontal="center"/>
    </xf>
    <xf numFmtId="0" fontId="25" fillId="2" borderId="0" xfId="0" applyFont="1" applyFill="1"/>
    <xf numFmtId="0" fontId="26" fillId="0" borderId="5" xfId="0" applyFont="1" applyBorder="1"/>
    <xf numFmtId="0" fontId="26" fillId="0" borderId="2" xfId="0" applyFont="1" applyBorder="1" applyAlignment="1">
      <alignment horizontal="center"/>
    </xf>
    <xf numFmtId="1" fontId="26" fillId="5" borderId="2" xfId="0" applyNumberFormat="1" applyFont="1" applyFill="1" applyBorder="1" applyAlignment="1">
      <alignment horizontal="center"/>
    </xf>
    <xf numFmtId="1" fontId="26" fillId="0" borderId="2" xfId="0" applyNumberFormat="1" applyFont="1" applyBorder="1" applyAlignment="1">
      <alignment horizontal="center"/>
    </xf>
    <xf numFmtId="1" fontId="26" fillId="0" borderId="19" xfId="0" applyNumberFormat="1" applyFont="1" applyBorder="1" applyAlignment="1">
      <alignment horizontal="center"/>
    </xf>
    <xf numFmtId="0" fontId="26" fillId="5" borderId="2" xfId="0" applyFont="1" applyFill="1" applyBorder="1" applyAlignment="1">
      <alignment horizontal="center"/>
    </xf>
    <xf numFmtId="0" fontId="26" fillId="0" borderId="7" xfId="0" applyFont="1" applyBorder="1" applyAlignment="1">
      <alignment horizontal="left"/>
    </xf>
    <xf numFmtId="0" fontId="26" fillId="5" borderId="8" xfId="0" applyFont="1" applyFill="1" applyBorder="1" applyAlignment="1">
      <alignment horizontal="center"/>
    </xf>
    <xf numFmtId="1" fontId="26" fillId="5" borderId="8" xfId="0" applyNumberFormat="1" applyFont="1" applyFill="1" applyBorder="1" applyAlignment="1">
      <alignment horizontal="center"/>
    </xf>
    <xf numFmtId="1" fontId="26" fillId="0" borderId="8" xfId="0" applyNumberFormat="1" applyFont="1" applyBorder="1" applyAlignment="1">
      <alignment horizontal="center"/>
    </xf>
    <xf numFmtId="1" fontId="26" fillId="0" borderId="8" xfId="0" applyNumberFormat="1" applyFont="1" applyFill="1" applyBorder="1" applyAlignment="1">
      <alignment horizontal="center"/>
    </xf>
    <xf numFmtId="1" fontId="26" fillId="0" borderId="30" xfId="0" applyNumberFormat="1" applyFont="1" applyBorder="1" applyAlignment="1">
      <alignment horizontal="center"/>
    </xf>
    <xf numFmtId="0" fontId="0" fillId="0" borderId="0" xfId="0" applyFont="1" applyBorder="1"/>
    <xf numFmtId="0" fontId="27" fillId="0" borderId="0" xfId="0" applyFont="1" applyFill="1" applyBorder="1"/>
    <xf numFmtId="0" fontId="0" fillId="2" borderId="0" xfId="0" applyFont="1" applyFill="1" applyAlignment="1">
      <alignment horizontal="left"/>
    </xf>
    <xf numFmtId="0" fontId="20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ont="1" applyFill="1" applyAlignment="1">
      <alignment horizontal="center"/>
    </xf>
    <xf numFmtId="0" fontId="0" fillId="2" borderId="0" xfId="0" applyFill="1"/>
    <xf numFmtId="0" fontId="0" fillId="0" borderId="0" xfId="0" applyAlignment="1">
      <alignment horizontal="center"/>
    </xf>
    <xf numFmtId="0" fontId="29" fillId="2" borderId="0" xfId="0" applyFont="1" applyFill="1" applyAlignment="1">
      <alignment horizontal="left"/>
    </xf>
    <xf numFmtId="0" fontId="19" fillId="2" borderId="0" xfId="0" applyFont="1" applyFill="1" applyAlignment="1">
      <alignment horizontal="left"/>
    </xf>
    <xf numFmtId="0" fontId="0" fillId="0" borderId="0" xfId="0" applyFont="1"/>
    <xf numFmtId="0" fontId="12" fillId="0" borderId="5" xfId="0" applyFont="1" applyBorder="1"/>
    <xf numFmtId="1" fontId="12" fillId="0" borderId="6" xfId="0" applyNumberFormat="1" applyFont="1" applyBorder="1" applyAlignment="1">
      <alignment horizontal="center"/>
    </xf>
    <xf numFmtId="0" fontId="12" fillId="0" borderId="7" xfId="0" applyFont="1" applyBorder="1"/>
    <xf numFmtId="1" fontId="12" fillId="0" borderId="8" xfId="0" applyNumberFormat="1" applyFont="1" applyBorder="1" applyAlignment="1">
      <alignment horizontal="center"/>
    </xf>
    <xf numFmtId="1" fontId="12" fillId="0" borderId="31" xfId="0" applyNumberFormat="1" applyFont="1" applyBorder="1" applyAlignment="1">
      <alignment horizontal="center"/>
    </xf>
    <xf numFmtId="0" fontId="12" fillId="0" borderId="10" xfId="0" applyFont="1" applyBorder="1"/>
    <xf numFmtId="1" fontId="12" fillId="0" borderId="12" xfId="0" applyNumberFormat="1" applyFont="1" applyBorder="1" applyAlignment="1">
      <alignment horizontal="center"/>
    </xf>
    <xf numFmtId="1" fontId="12" fillId="0" borderId="14" xfId="0" applyNumberFormat="1" applyFont="1" applyBorder="1" applyAlignment="1">
      <alignment horizontal="center"/>
    </xf>
    <xf numFmtId="0" fontId="16" fillId="3" borderId="8" xfId="0" applyFont="1" applyFill="1" applyBorder="1" applyAlignment="1">
      <alignment horizontal="center" wrapText="1"/>
    </xf>
    <xf numFmtId="0" fontId="16" fillId="3" borderId="33" xfId="0" applyFont="1" applyFill="1" applyBorder="1" applyAlignment="1">
      <alignment horizontal="center" vertical="center" wrapText="1"/>
    </xf>
    <xf numFmtId="0" fontId="16" fillId="3" borderId="26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readingOrder="2"/>
    </xf>
    <xf numFmtId="0" fontId="6" fillId="0" borderId="11" xfId="0" applyFont="1" applyBorder="1" applyAlignment="1">
      <alignment horizontal="center" vertical="center" readingOrder="2"/>
    </xf>
    <xf numFmtId="0" fontId="6" fillId="0" borderId="12" xfId="0" applyFont="1" applyBorder="1" applyAlignment="1">
      <alignment horizontal="center" vertical="center" readingOrder="2"/>
    </xf>
    <xf numFmtId="0" fontId="6" fillId="0" borderId="13" xfId="0" applyFont="1" applyBorder="1" applyAlignment="1">
      <alignment horizontal="center" vertical="center" wrapText="1" readingOrder="2"/>
    </xf>
    <xf numFmtId="0" fontId="6" fillId="0" borderId="14" xfId="0" applyFont="1" applyBorder="1" applyAlignment="1">
      <alignment horizontal="center" vertical="center" wrapText="1" readingOrder="2"/>
    </xf>
    <xf numFmtId="0" fontId="16" fillId="3" borderId="4" xfId="0" applyFont="1" applyFill="1" applyBorder="1" applyAlignment="1">
      <alignment horizontal="center" vertical="center" wrapText="1" readingOrder="2"/>
    </xf>
    <xf numFmtId="0" fontId="16" fillId="3" borderId="2" xfId="0" applyFont="1" applyFill="1" applyBorder="1" applyAlignment="1">
      <alignment horizontal="center" vertical="center" wrapText="1" readingOrder="2"/>
    </xf>
    <xf numFmtId="0" fontId="16" fillId="3" borderId="9" xfId="0" applyFont="1" applyFill="1" applyBorder="1" applyAlignment="1">
      <alignment horizontal="right" vertical="center" readingOrder="2"/>
    </xf>
    <xf numFmtId="0" fontId="16" fillId="3" borderId="10" xfId="0" applyFont="1" applyFill="1" applyBorder="1" applyAlignment="1">
      <alignment horizontal="right" vertical="center" readingOrder="2"/>
    </xf>
    <xf numFmtId="0" fontId="16" fillId="3" borderId="19" xfId="0" applyFont="1" applyFill="1" applyBorder="1" applyAlignment="1">
      <alignment horizontal="center" readingOrder="1"/>
    </xf>
    <xf numFmtId="0" fontId="16" fillId="3" borderId="16" xfId="0" applyFont="1" applyFill="1" applyBorder="1" applyAlignment="1">
      <alignment horizontal="center" readingOrder="1"/>
    </xf>
    <xf numFmtId="0" fontId="16" fillId="3" borderId="20" xfId="0" applyFont="1" applyFill="1" applyBorder="1" applyAlignment="1">
      <alignment horizontal="center" readingOrder="1"/>
    </xf>
    <xf numFmtId="0" fontId="15" fillId="0" borderId="0" xfId="0" applyFont="1" applyAlignment="1">
      <alignment horizontal="center" readingOrder="2"/>
    </xf>
    <xf numFmtId="0" fontId="16" fillId="3" borderId="3" xfId="0" applyFont="1" applyFill="1" applyBorder="1" applyAlignment="1">
      <alignment horizontal="center" vertical="center" wrapText="1" readingOrder="2"/>
    </xf>
    <xf numFmtId="0" fontId="16" fillId="3" borderId="5" xfId="0" applyFont="1" applyFill="1" applyBorder="1" applyAlignment="1">
      <alignment horizontal="center" vertical="center" wrapText="1" readingOrder="2"/>
    </xf>
    <xf numFmtId="0" fontId="16" fillId="3" borderId="19" xfId="0" applyFont="1" applyFill="1" applyBorder="1" applyAlignment="1">
      <alignment horizontal="center" vertical="top" wrapText="1" readingOrder="2"/>
    </xf>
    <xf numFmtId="0" fontId="16" fillId="3" borderId="16" xfId="0" applyFont="1" applyFill="1" applyBorder="1" applyAlignment="1">
      <alignment horizontal="center" vertical="top" wrapText="1" readingOrder="2"/>
    </xf>
    <xf numFmtId="0" fontId="16" fillId="3" borderId="20" xfId="0" applyFont="1" applyFill="1" applyBorder="1" applyAlignment="1">
      <alignment horizontal="center" vertical="top" wrapText="1" readingOrder="2"/>
    </xf>
    <xf numFmtId="0" fontId="17" fillId="2" borderId="0" xfId="0" applyFont="1" applyFill="1" applyAlignment="1">
      <alignment horizontal="center" readingOrder="2"/>
    </xf>
    <xf numFmtId="0" fontId="16" fillId="2" borderId="0" xfId="0" applyFont="1" applyFill="1" applyAlignment="1">
      <alignment horizontal="center" readingOrder="2"/>
    </xf>
    <xf numFmtId="0" fontId="16" fillId="2" borderId="1" xfId="0" applyFont="1" applyFill="1" applyBorder="1" applyAlignment="1">
      <alignment horizontal="center" readingOrder="2"/>
    </xf>
    <xf numFmtId="0" fontId="16" fillId="3" borderId="19" xfId="0" applyFont="1" applyFill="1" applyBorder="1" applyAlignment="1">
      <alignment horizontal="center" readingOrder="2"/>
    </xf>
    <xf numFmtId="0" fontId="16" fillId="3" borderId="16" xfId="0" applyFont="1" applyFill="1" applyBorder="1" applyAlignment="1">
      <alignment horizontal="center" readingOrder="2"/>
    </xf>
    <xf numFmtId="0" fontId="16" fillId="3" borderId="20" xfId="0" applyFont="1" applyFill="1" applyBorder="1" applyAlignment="1">
      <alignment horizontal="center" readingOrder="2"/>
    </xf>
    <xf numFmtId="0" fontId="16" fillId="3" borderId="9" xfId="0" applyFont="1" applyFill="1" applyBorder="1" applyAlignment="1">
      <alignment horizontal="center" vertical="center" wrapText="1"/>
    </xf>
    <xf numFmtId="0" fontId="16" fillId="3" borderId="3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readingOrder="2"/>
    </xf>
    <xf numFmtId="0" fontId="3" fillId="0" borderId="0" xfId="0" applyFont="1" applyAlignment="1">
      <alignment horizontal="center" readingOrder="2"/>
    </xf>
    <xf numFmtId="0" fontId="6" fillId="0" borderId="0" xfId="0" applyFont="1" applyBorder="1" applyAlignment="1">
      <alignment horizontal="center" readingOrder="2"/>
    </xf>
    <xf numFmtId="0" fontId="0" fillId="0" borderId="0" xfId="0" applyFont="1" applyAlignment="1">
      <alignment horizontal="center"/>
    </xf>
    <xf numFmtId="0" fontId="24" fillId="4" borderId="22" xfId="0" applyFont="1" applyFill="1" applyBorder="1" applyAlignment="1">
      <alignment horizontal="center" vertical="center" wrapText="1"/>
    </xf>
    <xf numFmtId="0" fontId="24" fillId="4" borderId="27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133350</xdr:colOff>
      <xdr:row>1</xdr:row>
      <xdr:rowOff>43022</xdr:rowOff>
    </xdr:from>
    <xdr:to>
      <xdr:col>15</xdr:col>
      <xdr:colOff>533400</xdr:colOff>
      <xdr:row>6</xdr:row>
      <xdr:rowOff>57150</xdr:rowOff>
    </xdr:to>
    <xdr:pic>
      <xdr:nvPicPr>
        <xdr:cNvPr id="3" name="Picture 25" descr="Aqaba-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24225" y="233522"/>
          <a:ext cx="3857625" cy="966628"/>
        </a:xfrm>
        <a:prstGeom prst="rect">
          <a:avLst/>
        </a:prstGeom>
        <a:noFill/>
        <a:ln>
          <a:solidFill>
            <a:schemeClr val="accent1"/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48"/>
  <sheetViews>
    <sheetView showGridLines="0" rightToLeft="1" topLeftCell="A31" workbookViewId="0">
      <selection activeCell="B36" sqref="B36:F36"/>
    </sheetView>
  </sheetViews>
  <sheetFormatPr defaultRowHeight="15"/>
  <cols>
    <col min="1" max="1" width="3.7109375" customWidth="1"/>
    <col min="2" max="2" width="55.42578125" customWidth="1"/>
    <col min="3" max="3" width="17.28515625" customWidth="1"/>
    <col min="4" max="4" width="23.42578125" customWidth="1"/>
    <col min="5" max="6" width="26.42578125" customWidth="1"/>
    <col min="7" max="9" width="9.140625" style="19"/>
    <col min="10" max="10" width="13.7109375" bestFit="1" customWidth="1"/>
  </cols>
  <sheetData>
    <row r="2" spans="2:10">
      <c r="B2" s="127" t="s">
        <v>52</v>
      </c>
      <c r="C2" s="127"/>
      <c r="D2" s="127"/>
      <c r="E2" s="127"/>
      <c r="F2" s="127"/>
    </row>
    <row r="3" spans="2:10" ht="15" customHeight="1">
      <c r="B3" s="126" t="s">
        <v>101</v>
      </c>
      <c r="C3" s="126"/>
      <c r="D3" s="126"/>
      <c r="E3" s="126"/>
      <c r="F3" s="126"/>
    </row>
    <row r="4" spans="2:10" ht="15.75" thickBot="1">
      <c r="B4" s="128" t="s">
        <v>0</v>
      </c>
      <c r="C4" s="128"/>
      <c r="D4" s="128"/>
      <c r="E4" s="128"/>
      <c r="F4" s="128"/>
    </row>
    <row r="5" spans="2:10" ht="10.5" customHeight="1" thickBot="1">
      <c r="B5" s="5"/>
      <c r="C5" s="5"/>
      <c r="D5" s="5"/>
      <c r="E5" s="5"/>
      <c r="F5" s="39"/>
    </row>
    <row r="6" spans="2:10">
      <c r="B6" s="121" t="s">
        <v>1</v>
      </c>
      <c r="C6" s="113" t="s">
        <v>139</v>
      </c>
      <c r="D6" s="129" t="s">
        <v>104</v>
      </c>
      <c r="E6" s="130"/>
      <c r="F6" s="131"/>
    </row>
    <row r="7" spans="2:10">
      <c r="B7" s="122"/>
      <c r="C7" s="114"/>
      <c r="D7" s="40" t="s">
        <v>102</v>
      </c>
      <c r="E7" s="41" t="s">
        <v>103</v>
      </c>
      <c r="F7" s="41" t="s">
        <v>105</v>
      </c>
    </row>
    <row r="8" spans="2:10">
      <c r="B8" s="20" t="s">
        <v>3</v>
      </c>
      <c r="C8" s="109" t="s">
        <v>2</v>
      </c>
      <c r="D8" s="109" t="s">
        <v>2</v>
      </c>
      <c r="E8" s="111" t="s">
        <v>2</v>
      </c>
      <c r="F8" s="111" t="s">
        <v>2</v>
      </c>
    </row>
    <row r="9" spans="2:10" ht="28.5">
      <c r="B9" s="21" t="s">
        <v>4</v>
      </c>
      <c r="C9" s="110"/>
      <c r="D9" s="110"/>
      <c r="E9" s="112"/>
      <c r="F9" s="112"/>
    </row>
    <row r="10" spans="2:10">
      <c r="B10" s="9" t="s">
        <v>7</v>
      </c>
      <c r="C10" s="6" t="s">
        <v>5</v>
      </c>
      <c r="D10" s="6" t="s">
        <v>106</v>
      </c>
      <c r="E10" s="14" t="s">
        <v>107</v>
      </c>
      <c r="F10" s="10" t="s">
        <v>108</v>
      </c>
      <c r="J10" s="46"/>
    </row>
    <row r="11" spans="2:10">
      <c r="B11" s="9" t="s">
        <v>9</v>
      </c>
      <c r="C11" s="6" t="s">
        <v>8</v>
      </c>
      <c r="D11" s="6" t="s">
        <v>109</v>
      </c>
      <c r="E11" s="14" t="s">
        <v>110</v>
      </c>
      <c r="F11" s="14" t="s">
        <v>111</v>
      </c>
      <c r="J11" s="46"/>
    </row>
    <row r="12" spans="2:10">
      <c r="B12" s="9" t="s">
        <v>11</v>
      </c>
      <c r="C12" s="6" t="s">
        <v>10</v>
      </c>
      <c r="D12" s="6" t="s">
        <v>112</v>
      </c>
      <c r="E12" s="10" t="s">
        <v>113</v>
      </c>
      <c r="F12" s="10" t="s">
        <v>114</v>
      </c>
      <c r="J12" s="46"/>
    </row>
    <row r="13" spans="2:10">
      <c r="B13" s="9" t="s">
        <v>13</v>
      </c>
      <c r="C13" s="26" t="s">
        <v>12</v>
      </c>
      <c r="D13" s="26" t="s">
        <v>115</v>
      </c>
      <c r="E13" s="27" t="s">
        <v>116</v>
      </c>
      <c r="F13" s="27" t="s">
        <v>117</v>
      </c>
      <c r="J13" s="46"/>
    </row>
    <row r="14" spans="2:10" ht="15.75" customHeight="1">
      <c r="B14" s="42" t="s">
        <v>14</v>
      </c>
      <c r="C14" s="123" t="s">
        <v>53</v>
      </c>
      <c r="D14" s="124"/>
      <c r="E14" s="124"/>
      <c r="F14" s="125"/>
      <c r="J14" s="46"/>
    </row>
    <row r="15" spans="2:10">
      <c r="B15" s="11" t="s">
        <v>16</v>
      </c>
      <c r="C15" s="24" t="s">
        <v>15</v>
      </c>
      <c r="D15" s="24" t="s">
        <v>118</v>
      </c>
      <c r="E15" s="25" t="s">
        <v>119</v>
      </c>
      <c r="F15" s="25" t="s">
        <v>120</v>
      </c>
      <c r="J15" s="46"/>
    </row>
    <row r="16" spans="2:10">
      <c r="B16" s="11" t="s">
        <v>17</v>
      </c>
      <c r="C16" s="6"/>
      <c r="D16" s="6"/>
      <c r="E16" s="10"/>
      <c r="F16" s="10"/>
      <c r="J16" s="46"/>
    </row>
    <row r="17" spans="2:10">
      <c r="B17" s="11" t="s">
        <v>18</v>
      </c>
      <c r="C17" s="6" t="s">
        <v>6</v>
      </c>
      <c r="D17" s="6" t="s">
        <v>5</v>
      </c>
      <c r="E17" s="10" t="s">
        <v>106</v>
      </c>
      <c r="F17" s="10" t="s">
        <v>121</v>
      </c>
      <c r="J17" s="46"/>
    </row>
    <row r="18" spans="2:10">
      <c r="B18" s="11" t="s">
        <v>19</v>
      </c>
      <c r="C18" s="7"/>
      <c r="D18" s="7"/>
      <c r="E18" s="12"/>
      <c r="F18" s="12"/>
      <c r="J18" s="46"/>
    </row>
    <row r="19" spans="2:10">
      <c r="B19" s="13" t="s">
        <v>21</v>
      </c>
      <c r="C19" s="8" t="s">
        <v>20</v>
      </c>
      <c r="D19" s="8" t="s">
        <v>122</v>
      </c>
      <c r="E19" s="14" t="s">
        <v>123</v>
      </c>
      <c r="F19" s="14" t="s">
        <v>124</v>
      </c>
      <c r="J19" s="46"/>
    </row>
    <row r="20" spans="2:10">
      <c r="B20" s="13" t="s">
        <v>23</v>
      </c>
      <c r="C20" s="8" t="s">
        <v>22</v>
      </c>
      <c r="D20" s="8" t="s">
        <v>125</v>
      </c>
      <c r="E20" s="14" t="s">
        <v>126</v>
      </c>
      <c r="F20" s="14" t="s">
        <v>127</v>
      </c>
      <c r="J20" s="46"/>
    </row>
    <row r="21" spans="2:10">
      <c r="B21" s="13" t="s">
        <v>25</v>
      </c>
      <c r="C21" s="8" t="s">
        <v>24</v>
      </c>
      <c r="D21" s="8" t="s">
        <v>128</v>
      </c>
      <c r="E21" s="14" t="s">
        <v>129</v>
      </c>
      <c r="F21" s="14" t="s">
        <v>130</v>
      </c>
      <c r="J21" s="46"/>
    </row>
    <row r="22" spans="2:10">
      <c r="B22" s="13" t="s">
        <v>26</v>
      </c>
      <c r="C22" s="22"/>
      <c r="D22" s="22"/>
      <c r="E22" s="23"/>
      <c r="F22" s="23"/>
      <c r="J22" s="46"/>
    </row>
    <row r="23" spans="2:10" ht="15.75" customHeight="1">
      <c r="B23" s="43" t="s">
        <v>27</v>
      </c>
      <c r="C23" s="123" t="s">
        <v>61</v>
      </c>
      <c r="D23" s="124"/>
      <c r="E23" s="124"/>
      <c r="F23" s="125"/>
      <c r="J23" s="46"/>
    </row>
    <row r="24" spans="2:10">
      <c r="B24" s="11" t="s">
        <v>29</v>
      </c>
      <c r="C24" s="24" t="s">
        <v>28</v>
      </c>
      <c r="D24" s="24" t="s">
        <v>56</v>
      </c>
      <c r="E24" s="25" t="s">
        <v>131</v>
      </c>
      <c r="F24" s="25" t="s">
        <v>57</v>
      </c>
      <c r="J24" s="46"/>
    </row>
    <row r="25" spans="2:10">
      <c r="B25" s="13" t="s">
        <v>30</v>
      </c>
      <c r="C25" s="6"/>
      <c r="D25" s="6"/>
      <c r="E25" s="10"/>
      <c r="F25" s="10"/>
      <c r="J25" s="46"/>
    </row>
    <row r="26" spans="2:10">
      <c r="B26" s="11" t="s">
        <v>32</v>
      </c>
      <c r="C26" s="26" t="s">
        <v>31</v>
      </c>
      <c r="D26" s="26" t="s">
        <v>132</v>
      </c>
      <c r="E26" s="27" t="s">
        <v>133</v>
      </c>
      <c r="F26" s="27" t="s">
        <v>134</v>
      </c>
      <c r="J26" s="46"/>
    </row>
    <row r="27" spans="2:10" ht="15.75" customHeight="1">
      <c r="B27" s="43" t="s">
        <v>33</v>
      </c>
      <c r="C27" s="123" t="s">
        <v>62</v>
      </c>
      <c r="D27" s="124"/>
      <c r="E27" s="124"/>
      <c r="F27" s="125"/>
      <c r="J27" s="46"/>
    </row>
    <row r="28" spans="2:10">
      <c r="B28" s="13" t="s">
        <v>34</v>
      </c>
      <c r="C28" s="24" t="s">
        <v>58</v>
      </c>
      <c r="D28" s="24" t="s">
        <v>135</v>
      </c>
      <c r="E28" s="25" t="s">
        <v>136</v>
      </c>
      <c r="F28" s="25" t="s">
        <v>60</v>
      </c>
      <c r="J28" s="46"/>
    </row>
    <row r="29" spans="2:10">
      <c r="B29" s="13" t="s">
        <v>35</v>
      </c>
      <c r="C29" s="26" t="s">
        <v>31</v>
      </c>
      <c r="D29" s="26" t="s">
        <v>132</v>
      </c>
      <c r="E29" s="27" t="s">
        <v>133</v>
      </c>
      <c r="F29" s="27" t="s">
        <v>134</v>
      </c>
      <c r="J29" s="46"/>
    </row>
    <row r="30" spans="2:10" ht="15.75" customHeight="1">
      <c r="B30" s="43" t="s">
        <v>36</v>
      </c>
      <c r="C30" s="123" t="s">
        <v>63</v>
      </c>
      <c r="D30" s="124"/>
      <c r="E30" s="124"/>
      <c r="F30" s="125"/>
      <c r="J30" s="46"/>
    </row>
    <row r="31" spans="2:10">
      <c r="B31" s="13" t="s">
        <v>37</v>
      </c>
      <c r="C31" s="26" t="s">
        <v>31</v>
      </c>
      <c r="D31" s="26" t="s">
        <v>132</v>
      </c>
      <c r="E31" s="27" t="s">
        <v>133</v>
      </c>
      <c r="F31" s="27" t="s">
        <v>134</v>
      </c>
      <c r="J31" s="46"/>
    </row>
    <row r="32" spans="2:10" ht="15.75" customHeight="1">
      <c r="B32" s="43" t="s">
        <v>38</v>
      </c>
      <c r="C32" s="123" t="s">
        <v>64</v>
      </c>
      <c r="D32" s="124"/>
      <c r="E32" s="124"/>
      <c r="F32" s="125"/>
      <c r="J32" s="46"/>
    </row>
    <row r="33" spans="2:10" ht="15.75" thickBot="1">
      <c r="B33" s="15" t="s">
        <v>40</v>
      </c>
      <c r="C33" s="28" t="s">
        <v>39</v>
      </c>
      <c r="D33" s="28" t="s">
        <v>137</v>
      </c>
      <c r="E33" s="29" t="s">
        <v>138</v>
      </c>
      <c r="F33" s="29" t="s">
        <v>59</v>
      </c>
      <c r="J33" s="46"/>
    </row>
    <row r="34" spans="2:10" ht="15.75">
      <c r="C34" s="2"/>
    </row>
    <row r="35" spans="2:10">
      <c r="C35" s="1"/>
    </row>
    <row r="36" spans="2:10">
      <c r="B36" s="108" t="s">
        <v>41</v>
      </c>
      <c r="C36" s="108"/>
      <c r="D36" s="108"/>
      <c r="E36" s="108"/>
      <c r="F36" s="108"/>
    </row>
    <row r="37" spans="2:10" ht="15" customHeight="1">
      <c r="B37" s="120" t="s">
        <v>101</v>
      </c>
      <c r="C37" s="120"/>
      <c r="D37" s="120"/>
      <c r="E37" s="120"/>
      <c r="F37" s="120"/>
    </row>
    <row r="38" spans="2:10" ht="15.75" customHeight="1">
      <c r="B38" s="120" t="s">
        <v>42</v>
      </c>
      <c r="C38" s="120"/>
      <c r="D38" s="120"/>
      <c r="E38" s="120"/>
      <c r="F38" s="120"/>
    </row>
    <row r="39" spans="2:10" ht="9.75" customHeight="1" thickBot="1">
      <c r="B39" s="16"/>
      <c r="C39" s="16"/>
      <c r="D39" s="16"/>
      <c r="E39" s="16"/>
      <c r="F39" s="16"/>
    </row>
    <row r="40" spans="2:10">
      <c r="B40" s="115" t="s">
        <v>43</v>
      </c>
      <c r="C40" s="113" t="s">
        <v>140</v>
      </c>
      <c r="D40" s="117" t="s">
        <v>153</v>
      </c>
      <c r="E40" s="118"/>
      <c r="F40" s="119"/>
    </row>
    <row r="41" spans="2:10">
      <c r="B41" s="116"/>
      <c r="C41" s="114"/>
      <c r="D41" s="44" t="s">
        <v>102</v>
      </c>
      <c r="E41" s="45" t="s">
        <v>103</v>
      </c>
      <c r="F41" s="45" t="s">
        <v>105</v>
      </c>
    </row>
    <row r="42" spans="2:10">
      <c r="B42" s="13" t="s">
        <v>45</v>
      </c>
      <c r="C42" s="17" t="s">
        <v>44</v>
      </c>
      <c r="D42" s="17" t="s">
        <v>141</v>
      </c>
      <c r="E42" s="17" t="s">
        <v>145</v>
      </c>
      <c r="F42" s="17" t="s">
        <v>149</v>
      </c>
      <c r="J42" s="46"/>
    </row>
    <row r="43" spans="2:10">
      <c r="B43" s="13" t="s">
        <v>47</v>
      </c>
      <c r="C43" s="17" t="s">
        <v>46</v>
      </c>
      <c r="D43" s="17" t="s">
        <v>142</v>
      </c>
      <c r="E43" s="17" t="s">
        <v>146</v>
      </c>
      <c r="F43" s="17" t="s">
        <v>150</v>
      </c>
      <c r="J43" s="46"/>
    </row>
    <row r="44" spans="2:10">
      <c r="B44" s="13" t="s">
        <v>49</v>
      </c>
      <c r="C44" s="17" t="s">
        <v>48</v>
      </c>
      <c r="D44" s="17" t="s">
        <v>143</v>
      </c>
      <c r="E44" s="17" t="s">
        <v>147</v>
      </c>
      <c r="F44" s="17" t="s">
        <v>151</v>
      </c>
      <c r="J44" s="46"/>
    </row>
    <row r="45" spans="2:10" ht="15.75" thickBot="1">
      <c r="B45" s="15" t="s">
        <v>51</v>
      </c>
      <c r="C45" s="18" t="s">
        <v>50</v>
      </c>
      <c r="D45" s="18" t="s">
        <v>144</v>
      </c>
      <c r="E45" s="18" t="s">
        <v>148</v>
      </c>
      <c r="F45" s="18" t="s">
        <v>152</v>
      </c>
      <c r="J45" s="46"/>
    </row>
    <row r="46" spans="2:10" ht="15.75">
      <c r="C46" s="3"/>
    </row>
    <row r="47" spans="2:10" ht="15.75">
      <c r="B47" s="4" t="s">
        <v>55</v>
      </c>
    </row>
    <row r="48" spans="2:10" ht="15.75">
      <c r="B48" s="4" t="s">
        <v>54</v>
      </c>
    </row>
  </sheetData>
  <mergeCells count="21">
    <mergeCell ref="B6:B7"/>
    <mergeCell ref="C30:F30"/>
    <mergeCell ref="C32:F32"/>
    <mergeCell ref="B3:F3"/>
    <mergeCell ref="B2:F2"/>
    <mergeCell ref="B4:F4"/>
    <mergeCell ref="F8:F9"/>
    <mergeCell ref="D6:F6"/>
    <mergeCell ref="C14:F14"/>
    <mergeCell ref="C23:F23"/>
    <mergeCell ref="C27:F27"/>
    <mergeCell ref="C6:C7"/>
    <mergeCell ref="B36:F36"/>
    <mergeCell ref="C8:C9"/>
    <mergeCell ref="D8:D9"/>
    <mergeCell ref="E8:E9"/>
    <mergeCell ref="C40:C41"/>
    <mergeCell ref="B40:B41"/>
    <mergeCell ref="D40:F40"/>
    <mergeCell ref="B37:F37"/>
    <mergeCell ref="B38:F38"/>
  </mergeCells>
  <printOptions horizontalCentered="1"/>
  <pageMargins left="0.16" right="0.2" top="0.79" bottom="0.55000000000000004" header="0.3" footer="0.3"/>
  <pageSetup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P30"/>
  <sheetViews>
    <sheetView showGridLines="0" rightToLeft="1" workbookViewId="0">
      <selection activeCell="H29" sqref="H29"/>
    </sheetView>
  </sheetViews>
  <sheetFormatPr defaultColWidth="9.140625" defaultRowHeight="15"/>
  <cols>
    <col min="1" max="1" width="3.7109375" style="38" customWidth="1"/>
    <col min="2" max="2" width="35.5703125" style="30" customWidth="1"/>
    <col min="3" max="3" width="21.5703125" style="30" customWidth="1"/>
    <col min="4" max="4" width="21.28515625" style="30" customWidth="1"/>
    <col min="5" max="5" width="21.5703125" style="30" customWidth="1"/>
    <col min="6" max="6" width="24.7109375" style="30" customWidth="1"/>
    <col min="7" max="7" width="20.42578125" style="30" customWidth="1"/>
    <col min="8" max="8" width="23.7109375" style="30" customWidth="1"/>
    <col min="9" max="9" width="2.85546875" style="30" customWidth="1"/>
    <col min="10" max="10" width="7" style="30" customWidth="1"/>
    <col min="11" max="16384" width="9.140625" style="30"/>
  </cols>
  <sheetData>
    <row r="3" spans="1:16">
      <c r="B3" s="134" t="s">
        <v>100</v>
      </c>
      <c r="C3" s="134"/>
      <c r="D3" s="134"/>
      <c r="E3" s="134"/>
      <c r="F3" s="134"/>
      <c r="G3" s="134"/>
      <c r="H3" s="134"/>
    </row>
    <row r="4" spans="1:16" ht="18">
      <c r="B4" s="135" t="s">
        <v>154</v>
      </c>
      <c r="C4" s="135"/>
      <c r="D4" s="135"/>
      <c r="E4" s="135"/>
      <c r="F4" s="135"/>
      <c r="G4" s="135"/>
      <c r="H4" s="135"/>
    </row>
    <row r="5" spans="1:16">
      <c r="B5" s="136" t="s">
        <v>0</v>
      </c>
      <c r="C5" s="136"/>
      <c r="D5" s="136"/>
      <c r="E5" s="136"/>
      <c r="F5" s="136"/>
      <c r="G5" s="136"/>
      <c r="H5" s="136"/>
    </row>
    <row r="6" spans="1:16" ht="6.75" customHeight="1" thickBot="1"/>
    <row r="7" spans="1:16" ht="33" customHeight="1" thickBot="1">
      <c r="B7" s="132" t="s">
        <v>65</v>
      </c>
      <c r="C7" s="106" t="s">
        <v>66</v>
      </c>
      <c r="D7" s="106" t="s">
        <v>67</v>
      </c>
      <c r="E7" s="106" t="s">
        <v>68</v>
      </c>
      <c r="F7" s="106" t="s">
        <v>69</v>
      </c>
      <c r="G7" s="107" t="s">
        <v>70</v>
      </c>
      <c r="H7" s="107" t="s">
        <v>201</v>
      </c>
      <c r="I7" s="31"/>
      <c r="J7" s="31"/>
      <c r="K7" s="31"/>
      <c r="L7" s="31"/>
      <c r="M7" s="32"/>
      <c r="N7" s="32"/>
      <c r="O7" s="33"/>
      <c r="P7" s="33"/>
    </row>
    <row r="8" spans="1:16" ht="15.75" thickBot="1">
      <c r="B8" s="133"/>
      <c r="C8" s="105" t="s">
        <v>105</v>
      </c>
      <c r="D8" s="105" t="s">
        <v>105</v>
      </c>
      <c r="E8" s="105" t="s">
        <v>105</v>
      </c>
      <c r="F8" s="105" t="s">
        <v>105</v>
      </c>
      <c r="G8" s="105" t="s">
        <v>105</v>
      </c>
      <c r="H8" s="105" t="s">
        <v>105</v>
      </c>
      <c r="I8" s="31"/>
      <c r="J8" s="31"/>
      <c r="K8" s="31"/>
      <c r="L8" s="31"/>
      <c r="M8" s="32"/>
      <c r="N8" s="32"/>
      <c r="O8" s="33"/>
      <c r="P8" s="33"/>
    </row>
    <row r="9" spans="1:16">
      <c r="B9" s="102" t="s">
        <v>71</v>
      </c>
      <c r="C9" s="103">
        <v>1321</v>
      </c>
      <c r="D9" s="103">
        <v>2126</v>
      </c>
      <c r="E9" s="103">
        <v>3677</v>
      </c>
      <c r="F9" s="103">
        <v>2126</v>
      </c>
      <c r="G9" s="104">
        <v>7584</v>
      </c>
      <c r="H9" s="104">
        <v>7584</v>
      </c>
    </row>
    <row r="10" spans="1:16">
      <c r="B10" s="97" t="s">
        <v>72</v>
      </c>
      <c r="C10" s="35">
        <v>2758</v>
      </c>
      <c r="D10" s="35">
        <v>3160</v>
      </c>
      <c r="E10" s="35">
        <v>3907</v>
      </c>
      <c r="F10" s="35">
        <v>3964</v>
      </c>
      <c r="G10" s="98">
        <v>7871</v>
      </c>
      <c r="H10" s="98">
        <v>7871</v>
      </c>
    </row>
    <row r="11" spans="1:16">
      <c r="B11" s="97" t="s">
        <v>73</v>
      </c>
      <c r="C11" s="35">
        <v>3619</v>
      </c>
      <c r="D11" s="35">
        <v>3792</v>
      </c>
      <c r="E11" s="35">
        <v>4366</v>
      </c>
      <c r="F11" s="35">
        <v>4366</v>
      </c>
      <c r="G11" s="98">
        <v>8273</v>
      </c>
      <c r="H11" s="98">
        <v>8273</v>
      </c>
    </row>
    <row r="12" spans="1:16">
      <c r="B12" s="97" t="s">
        <v>74</v>
      </c>
      <c r="C12" s="35">
        <v>4079</v>
      </c>
      <c r="D12" s="35">
        <v>4022</v>
      </c>
      <c r="E12" s="35">
        <v>5286</v>
      </c>
      <c r="F12" s="35">
        <v>4826</v>
      </c>
      <c r="G12" s="98">
        <v>8790</v>
      </c>
      <c r="H12" s="98">
        <v>8790</v>
      </c>
    </row>
    <row r="13" spans="1:16" ht="15.75" thickBot="1">
      <c r="B13" s="99" t="s">
        <v>99</v>
      </c>
      <c r="C13" s="100">
        <v>0</v>
      </c>
      <c r="D13" s="100">
        <v>4941</v>
      </c>
      <c r="E13" s="100">
        <v>0</v>
      </c>
      <c r="F13" s="100">
        <v>0</v>
      </c>
      <c r="G13" s="101">
        <v>0</v>
      </c>
      <c r="H13" s="101">
        <v>0</v>
      </c>
    </row>
    <row r="14" spans="1:16">
      <c r="B14" s="36"/>
      <c r="C14" s="37"/>
      <c r="D14" s="37"/>
      <c r="E14" s="37"/>
      <c r="F14" s="37"/>
    </row>
    <row r="15" spans="1:16">
      <c r="B15" s="34" t="s">
        <v>75</v>
      </c>
    </row>
    <row r="16" spans="1:16">
      <c r="A16" s="38" t="s">
        <v>76</v>
      </c>
      <c r="B16" s="30" t="s">
        <v>77</v>
      </c>
    </row>
    <row r="17" spans="1:2">
      <c r="A17" s="38" t="s">
        <v>78</v>
      </c>
      <c r="B17" s="30" t="s">
        <v>79</v>
      </c>
    </row>
    <row r="18" spans="1:2">
      <c r="B18" s="30" t="s">
        <v>80</v>
      </c>
    </row>
    <row r="19" spans="1:2">
      <c r="A19" s="38" t="s">
        <v>81</v>
      </c>
      <c r="B19" s="30" t="s">
        <v>82</v>
      </c>
    </row>
    <row r="20" spans="1:2">
      <c r="A20" s="38" t="s">
        <v>83</v>
      </c>
      <c r="B20" s="30" t="s">
        <v>84</v>
      </c>
    </row>
    <row r="21" spans="1:2">
      <c r="A21" s="38" t="s">
        <v>85</v>
      </c>
      <c r="B21" s="30" t="s">
        <v>86</v>
      </c>
    </row>
    <row r="22" spans="1:2">
      <c r="B22" s="30" t="s">
        <v>87</v>
      </c>
    </row>
    <row r="23" spans="1:2">
      <c r="B23" s="30" t="s">
        <v>88</v>
      </c>
    </row>
    <row r="24" spans="1:2">
      <c r="B24" s="30" t="s">
        <v>89</v>
      </c>
    </row>
    <row r="25" spans="1:2">
      <c r="A25" s="38" t="s">
        <v>90</v>
      </c>
      <c r="B25" s="30" t="s">
        <v>91</v>
      </c>
    </row>
    <row r="26" spans="1:2">
      <c r="A26" s="38" t="s">
        <v>92</v>
      </c>
      <c r="B26" s="30" t="s">
        <v>93</v>
      </c>
    </row>
    <row r="27" spans="1:2">
      <c r="B27" s="30" t="s">
        <v>94</v>
      </c>
    </row>
    <row r="28" spans="1:2">
      <c r="A28" s="38" t="s">
        <v>95</v>
      </c>
      <c r="B28" s="30" t="s">
        <v>96</v>
      </c>
    </row>
    <row r="29" spans="1:2">
      <c r="A29" s="38" t="s">
        <v>97</v>
      </c>
      <c r="B29" s="30" t="s">
        <v>98</v>
      </c>
    </row>
    <row r="30" spans="1:2">
      <c r="A30" s="38" t="s">
        <v>156</v>
      </c>
      <c r="B30" s="30" t="s">
        <v>200</v>
      </c>
    </row>
  </sheetData>
  <mergeCells count="4">
    <mergeCell ref="B7:B8"/>
    <mergeCell ref="B3:H3"/>
    <mergeCell ref="B4:H4"/>
    <mergeCell ref="B5:H5"/>
  </mergeCells>
  <printOptions horizontalCentered="1" verticalCentered="1"/>
  <pageMargins left="0.16" right="0.25" top="0.59" bottom="2.2599999999999998" header="0.3" footer="0.3"/>
  <pageSetup scale="55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38"/>
  <sheetViews>
    <sheetView showGridLines="0" tabSelected="1" workbookViewId="0">
      <selection activeCell="D21" sqref="D21"/>
    </sheetView>
  </sheetViews>
  <sheetFormatPr defaultColWidth="9.140625" defaultRowHeight="15"/>
  <cols>
    <col min="1" max="1" width="2.7109375" style="47" customWidth="1"/>
    <col min="2" max="2" width="21.28515625" style="96" customWidth="1"/>
    <col min="3" max="3" width="10" style="96" hidden="1" customWidth="1"/>
    <col min="4" max="4" width="23.85546875" style="96" customWidth="1"/>
    <col min="5" max="7" width="10" style="96" hidden="1" customWidth="1"/>
    <col min="8" max="8" width="25.5703125" style="96" customWidth="1"/>
    <col min="9" max="11" width="10" style="96" hidden="1" customWidth="1"/>
    <col min="12" max="12" width="26.28515625" style="96" customWidth="1"/>
    <col min="13" max="13" width="10" style="96" hidden="1" customWidth="1"/>
    <col min="14" max="14" width="3.5703125" style="96" hidden="1" customWidth="1"/>
    <col min="15" max="15" width="10" style="96" hidden="1" customWidth="1"/>
    <col min="16" max="16" width="21.7109375" style="96" customWidth="1"/>
    <col min="17" max="19" width="10" style="96" hidden="1" customWidth="1"/>
    <col min="20" max="20" width="21.140625" style="96" customWidth="1"/>
    <col min="21" max="21" width="10" style="96" hidden="1" customWidth="1"/>
    <col min="22" max="22" width="19.28515625" style="96" customWidth="1"/>
    <col min="23" max="16384" width="9.140625" style="48"/>
  </cols>
  <sheetData>
    <row r="1" spans="1:22"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</row>
    <row r="2" spans="1:22"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</row>
    <row r="3" spans="1:22"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</row>
    <row r="4" spans="1:22"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</row>
    <row r="5" spans="1:22"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</row>
    <row r="6" spans="1:22"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7"/>
    </row>
    <row r="7" spans="1:22">
      <c r="B7" s="137"/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  <c r="R7" s="137"/>
      <c r="S7" s="137"/>
      <c r="T7" s="137"/>
      <c r="U7" s="137"/>
      <c r="V7" s="137"/>
    </row>
    <row r="8" spans="1:22">
      <c r="B8" s="137"/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37"/>
      <c r="S8" s="137"/>
      <c r="T8" s="137"/>
      <c r="U8" s="137"/>
      <c r="V8" s="137"/>
    </row>
    <row r="10" spans="1:22" s="52" customFormat="1" ht="15.75">
      <c r="A10" s="49"/>
      <c r="B10" s="50" t="s">
        <v>157</v>
      </c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</row>
    <row r="11" spans="1:22" s="52" customFormat="1" ht="15.75">
      <c r="A11" s="49"/>
      <c r="B11" s="53" t="s">
        <v>158</v>
      </c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</row>
    <row r="12" spans="1:22" s="52" customFormat="1" ht="15.75">
      <c r="A12" s="49"/>
      <c r="B12" s="53" t="s">
        <v>159</v>
      </c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</row>
    <row r="13" spans="1:22" s="52" customFormat="1" ht="15.75">
      <c r="A13" s="49"/>
      <c r="B13" s="53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</row>
    <row r="14" spans="1:22" s="52" customFormat="1" ht="15.75">
      <c r="A14" s="49"/>
      <c r="B14" s="54" t="s">
        <v>160</v>
      </c>
      <c r="C14" s="55"/>
      <c r="D14" s="55"/>
      <c r="E14" s="55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</row>
    <row r="15" spans="1:22" s="52" customFormat="1" ht="16.5" thickBot="1">
      <c r="A15" s="49"/>
      <c r="B15" s="57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</row>
    <row r="16" spans="1:22" ht="36.75" customHeight="1" thickBot="1">
      <c r="B16" s="138" t="s">
        <v>161</v>
      </c>
      <c r="C16" s="58" t="s">
        <v>162</v>
      </c>
      <c r="D16" s="59" t="s">
        <v>162</v>
      </c>
      <c r="E16" s="60"/>
      <c r="F16" s="60"/>
      <c r="G16" s="60" t="s">
        <v>163</v>
      </c>
      <c r="H16" s="59" t="s">
        <v>163</v>
      </c>
      <c r="I16" s="60"/>
      <c r="J16" s="60"/>
      <c r="K16" s="60" t="s">
        <v>164</v>
      </c>
      <c r="L16" s="61" t="s">
        <v>164</v>
      </c>
      <c r="M16" s="60"/>
      <c r="N16" s="60"/>
      <c r="O16" s="60" t="s">
        <v>165</v>
      </c>
      <c r="P16" s="61" t="s">
        <v>165</v>
      </c>
      <c r="Q16" s="60"/>
      <c r="R16" s="60"/>
      <c r="S16" s="60" t="s">
        <v>166</v>
      </c>
      <c r="T16" s="59" t="s">
        <v>167</v>
      </c>
      <c r="U16" s="60"/>
      <c r="V16" s="60" t="s">
        <v>168</v>
      </c>
    </row>
    <row r="17" spans="1:22" ht="45" customHeight="1" thickBot="1">
      <c r="B17" s="139"/>
      <c r="C17" s="62" t="s">
        <v>169</v>
      </c>
      <c r="D17" s="61" t="s">
        <v>170</v>
      </c>
      <c r="E17" s="63" t="s">
        <v>171</v>
      </c>
      <c r="F17" s="64" t="s">
        <v>170</v>
      </c>
      <c r="G17" s="65" t="s">
        <v>169</v>
      </c>
      <c r="H17" s="61" t="s">
        <v>170</v>
      </c>
      <c r="I17" s="63" t="s">
        <v>171</v>
      </c>
      <c r="J17" s="64" t="s">
        <v>170</v>
      </c>
      <c r="K17" s="65" t="s">
        <v>169</v>
      </c>
      <c r="L17" s="61" t="s">
        <v>170</v>
      </c>
      <c r="M17" s="63" t="s">
        <v>171</v>
      </c>
      <c r="N17" s="64" t="s">
        <v>170</v>
      </c>
      <c r="O17" s="65" t="s">
        <v>169</v>
      </c>
      <c r="P17" s="61" t="s">
        <v>170</v>
      </c>
      <c r="Q17" s="63" t="s">
        <v>171</v>
      </c>
      <c r="R17" s="64" t="s">
        <v>170</v>
      </c>
      <c r="S17" s="65" t="s">
        <v>169</v>
      </c>
      <c r="T17" s="61" t="s">
        <v>170</v>
      </c>
      <c r="U17" s="63" t="s">
        <v>171</v>
      </c>
      <c r="V17" s="66" t="s">
        <v>170</v>
      </c>
    </row>
    <row r="18" spans="1:22" s="73" customFormat="1" ht="17.25">
      <c r="A18" s="67"/>
      <c r="B18" s="68" t="s">
        <v>172</v>
      </c>
      <c r="C18" s="69">
        <v>1150</v>
      </c>
      <c r="D18" s="70">
        <v>1321</v>
      </c>
      <c r="E18" s="70">
        <f>D18*1.0474</f>
        <v>1383.6154000000001</v>
      </c>
      <c r="F18" s="70">
        <f>E18*1.0474</f>
        <v>1449.1987699600004</v>
      </c>
      <c r="G18" s="71">
        <v>1850</v>
      </c>
      <c r="H18" s="71">
        <v>2126</v>
      </c>
      <c r="I18" s="71">
        <f>H18*1.0474</f>
        <v>2226.7724000000003</v>
      </c>
      <c r="J18" s="71">
        <f>I18*1.0474</f>
        <v>2332.3214117600005</v>
      </c>
      <c r="K18" s="71">
        <v>3200</v>
      </c>
      <c r="L18" s="71">
        <v>3677</v>
      </c>
      <c r="M18" s="71">
        <f>L18*1.0474</f>
        <v>3851.2898000000005</v>
      </c>
      <c r="N18" s="71">
        <f>M18*1.0474</f>
        <v>4033.8409365200009</v>
      </c>
      <c r="O18" s="71">
        <v>1850</v>
      </c>
      <c r="P18" s="72">
        <v>2126</v>
      </c>
      <c r="Q18" s="72">
        <f>P18*1.0474</f>
        <v>2226.7724000000003</v>
      </c>
      <c r="R18" s="72">
        <f>Q18*1.0474</f>
        <v>2332.3214117600005</v>
      </c>
      <c r="S18" s="71">
        <v>6600</v>
      </c>
      <c r="T18" s="71">
        <v>7584</v>
      </c>
      <c r="U18" s="71">
        <f>T18*1.0474</f>
        <v>7943.481600000001</v>
      </c>
      <c r="V18" s="71">
        <v>4294</v>
      </c>
    </row>
    <row r="19" spans="1:22" s="73" customFormat="1" ht="17.25">
      <c r="A19" s="67"/>
      <c r="B19" s="74" t="s">
        <v>173</v>
      </c>
      <c r="C19" s="75">
        <v>2400</v>
      </c>
      <c r="D19" s="76">
        <v>2758</v>
      </c>
      <c r="E19" s="76">
        <f t="shared" ref="E19:F22" si="0">D19*1.0474</f>
        <v>2888.7292000000002</v>
      </c>
      <c r="F19" s="76">
        <f t="shared" si="0"/>
        <v>3025.6549640800004</v>
      </c>
      <c r="G19" s="77">
        <v>2750</v>
      </c>
      <c r="H19" s="77">
        <v>3160</v>
      </c>
      <c r="I19" s="77">
        <f t="shared" ref="I19:J22" si="1">H19*1.0474</f>
        <v>3309.7840000000006</v>
      </c>
      <c r="J19" s="77">
        <f t="shared" si="1"/>
        <v>3466.6677616000011</v>
      </c>
      <c r="K19" s="77">
        <v>3400</v>
      </c>
      <c r="L19" s="77">
        <v>3907</v>
      </c>
      <c r="M19" s="77">
        <f t="shared" ref="L19:N22" si="2">L19*1.0474</f>
        <v>4092.1918000000005</v>
      </c>
      <c r="N19" s="77">
        <f t="shared" si="2"/>
        <v>4286.1616913200014</v>
      </c>
      <c r="O19" s="77">
        <v>3450</v>
      </c>
      <c r="P19" s="78">
        <v>3964</v>
      </c>
      <c r="Q19" s="78">
        <f t="shared" ref="P19:R22" si="3">P19*1.0474</f>
        <v>4151.8936000000003</v>
      </c>
      <c r="R19" s="78">
        <f t="shared" si="3"/>
        <v>4348.6933566400012</v>
      </c>
      <c r="S19" s="77">
        <v>6850</v>
      </c>
      <c r="T19" s="77">
        <v>7871</v>
      </c>
      <c r="U19" s="77">
        <f t="shared" ref="T19:U22" si="4">T19*1.0474</f>
        <v>8244.0854000000018</v>
      </c>
      <c r="V19" s="77">
        <v>4556</v>
      </c>
    </row>
    <row r="20" spans="1:22" s="73" customFormat="1" ht="17.25">
      <c r="A20" s="67"/>
      <c r="B20" s="74" t="s">
        <v>174</v>
      </c>
      <c r="C20" s="79">
        <v>3150</v>
      </c>
      <c r="D20" s="76">
        <v>3619</v>
      </c>
      <c r="E20" s="76">
        <f t="shared" si="0"/>
        <v>3790.5406000000003</v>
      </c>
      <c r="F20" s="76">
        <f t="shared" si="0"/>
        <v>3970.2122244400007</v>
      </c>
      <c r="G20" s="76">
        <v>3300</v>
      </c>
      <c r="H20" s="77">
        <v>3792</v>
      </c>
      <c r="I20" s="77">
        <f t="shared" si="1"/>
        <v>3971.7408000000005</v>
      </c>
      <c r="J20" s="77">
        <f t="shared" si="1"/>
        <v>4160.0013139200009</v>
      </c>
      <c r="K20" s="77">
        <v>3800</v>
      </c>
      <c r="L20" s="77">
        <v>4366</v>
      </c>
      <c r="M20" s="77">
        <f t="shared" si="2"/>
        <v>4572.9484000000002</v>
      </c>
      <c r="N20" s="77">
        <f t="shared" si="2"/>
        <v>4789.7061541600006</v>
      </c>
      <c r="O20" s="77">
        <v>3800</v>
      </c>
      <c r="P20" s="78">
        <v>4366</v>
      </c>
      <c r="Q20" s="78">
        <f t="shared" si="3"/>
        <v>4572.9484000000002</v>
      </c>
      <c r="R20" s="78">
        <f t="shared" si="3"/>
        <v>4789.7061541600006</v>
      </c>
      <c r="S20" s="77">
        <v>7200</v>
      </c>
      <c r="T20" s="77">
        <v>8273</v>
      </c>
      <c r="U20" s="77">
        <f t="shared" si="4"/>
        <v>8665.1402000000016</v>
      </c>
      <c r="V20" s="77">
        <v>5132</v>
      </c>
    </row>
    <row r="21" spans="1:22" s="73" customFormat="1" ht="17.25">
      <c r="A21" s="67"/>
      <c r="B21" s="74" t="s">
        <v>175</v>
      </c>
      <c r="C21" s="79">
        <v>3550</v>
      </c>
      <c r="D21" s="76">
        <v>4079</v>
      </c>
      <c r="E21" s="76">
        <f t="shared" si="0"/>
        <v>4272.3446000000004</v>
      </c>
      <c r="F21" s="76">
        <f t="shared" si="0"/>
        <v>4474.8537340400007</v>
      </c>
      <c r="G21" s="76">
        <v>3500</v>
      </c>
      <c r="H21" s="77">
        <v>4022</v>
      </c>
      <c r="I21" s="77">
        <f t="shared" si="1"/>
        <v>4212.6428000000005</v>
      </c>
      <c r="J21" s="77">
        <f t="shared" si="1"/>
        <v>4412.322068720001</v>
      </c>
      <c r="K21" s="77">
        <v>4600</v>
      </c>
      <c r="L21" s="77">
        <v>5286</v>
      </c>
      <c r="M21" s="77">
        <f t="shared" si="2"/>
        <v>5536.5564000000004</v>
      </c>
      <c r="N21" s="77">
        <f t="shared" si="2"/>
        <v>5798.9891733600007</v>
      </c>
      <c r="O21" s="77">
        <v>4200</v>
      </c>
      <c r="P21" s="78">
        <v>4826</v>
      </c>
      <c r="Q21" s="78">
        <f t="shared" si="3"/>
        <v>5054.7524000000003</v>
      </c>
      <c r="R21" s="78">
        <f t="shared" si="3"/>
        <v>5294.3476637600006</v>
      </c>
      <c r="S21" s="77">
        <v>7650</v>
      </c>
      <c r="T21" s="77">
        <v>8790</v>
      </c>
      <c r="U21" s="77">
        <f t="shared" si="4"/>
        <v>9206.6460000000006</v>
      </c>
      <c r="V21" s="77">
        <v>5342</v>
      </c>
    </row>
    <row r="22" spans="1:22" s="73" customFormat="1" ht="18" thickBot="1">
      <c r="A22" s="67"/>
      <c r="B22" s="80" t="s">
        <v>176</v>
      </c>
      <c r="C22" s="81">
        <v>0</v>
      </c>
      <c r="D22" s="82">
        <f>C22*1.0474</f>
        <v>0</v>
      </c>
      <c r="E22" s="82">
        <f t="shared" si="0"/>
        <v>0</v>
      </c>
      <c r="F22" s="82">
        <f t="shared" si="0"/>
        <v>0</v>
      </c>
      <c r="G22" s="82">
        <v>4300</v>
      </c>
      <c r="H22" s="83">
        <v>4941</v>
      </c>
      <c r="I22" s="83">
        <f t="shared" si="1"/>
        <v>5175.2034000000003</v>
      </c>
      <c r="J22" s="83">
        <f t="shared" si="1"/>
        <v>5420.5080411600011</v>
      </c>
      <c r="K22" s="84">
        <v>0</v>
      </c>
      <c r="L22" s="83">
        <f t="shared" si="2"/>
        <v>0</v>
      </c>
      <c r="M22" s="83">
        <f t="shared" si="2"/>
        <v>0</v>
      </c>
      <c r="N22" s="83">
        <f t="shared" si="2"/>
        <v>0</v>
      </c>
      <c r="O22" s="84">
        <v>0</v>
      </c>
      <c r="P22" s="85">
        <f t="shared" si="3"/>
        <v>0</v>
      </c>
      <c r="Q22" s="85">
        <f t="shared" si="3"/>
        <v>0</v>
      </c>
      <c r="R22" s="85">
        <f t="shared" si="3"/>
        <v>0</v>
      </c>
      <c r="S22" s="84">
        <v>0</v>
      </c>
      <c r="T22" s="83">
        <f t="shared" si="4"/>
        <v>0</v>
      </c>
      <c r="U22" s="83">
        <f t="shared" si="4"/>
        <v>0</v>
      </c>
      <c r="V22" s="84">
        <v>6599</v>
      </c>
    </row>
    <row r="23" spans="1:22"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</row>
    <row r="24" spans="1:22" s="52" customFormat="1" ht="15.75">
      <c r="A24" s="47"/>
      <c r="B24" s="87" t="s">
        <v>177</v>
      </c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</row>
    <row r="25" spans="1:22" s="52" customFormat="1" ht="15.75">
      <c r="A25" s="47" t="s">
        <v>178</v>
      </c>
      <c r="B25" s="88" t="s">
        <v>179</v>
      </c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</row>
    <row r="26" spans="1:22" s="52" customFormat="1" ht="15.75">
      <c r="A26" s="47" t="s">
        <v>180</v>
      </c>
      <c r="B26" s="88" t="s">
        <v>196</v>
      </c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</row>
    <row r="27" spans="1:22" s="52" customFormat="1" ht="15.75">
      <c r="A27" s="47" t="s">
        <v>181</v>
      </c>
      <c r="B27" s="90" t="s">
        <v>182</v>
      </c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</row>
    <row r="28" spans="1:22" s="52" customFormat="1" ht="15.75">
      <c r="A28" s="47" t="s">
        <v>183</v>
      </c>
      <c r="B28" s="88" t="s">
        <v>184</v>
      </c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89"/>
    </row>
    <row r="29" spans="1:22" s="52" customFormat="1" ht="15.75">
      <c r="A29" s="91" t="s">
        <v>185</v>
      </c>
      <c r="B29" s="92" t="s">
        <v>186</v>
      </c>
      <c r="O29" s="89"/>
      <c r="P29" s="89"/>
      <c r="Q29" s="89"/>
      <c r="R29" s="89"/>
      <c r="S29" s="89"/>
      <c r="T29" s="89"/>
      <c r="U29" s="89"/>
    </row>
    <row r="30" spans="1:22" s="52" customFormat="1" ht="15.75">
      <c r="A30" s="47"/>
      <c r="B30" t="s">
        <v>197</v>
      </c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89"/>
      <c r="P30" s="89"/>
      <c r="Q30" s="89"/>
      <c r="R30" s="89"/>
      <c r="S30" s="89"/>
      <c r="T30" s="89"/>
      <c r="U30" s="89"/>
    </row>
    <row r="31" spans="1:22" s="52" customFormat="1" ht="15.75">
      <c r="A31" s="47"/>
      <c r="B31" t="s">
        <v>198</v>
      </c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89"/>
      <c r="P31" s="89"/>
      <c r="Q31" s="89"/>
      <c r="R31" s="89"/>
      <c r="S31" s="89"/>
      <c r="T31" s="89"/>
      <c r="U31" s="89"/>
    </row>
    <row r="32" spans="1:22" s="52" customFormat="1" ht="15.75">
      <c r="A32" s="47"/>
      <c r="B32" t="s">
        <v>199</v>
      </c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89"/>
      <c r="P32" s="89"/>
      <c r="Q32" s="89"/>
      <c r="R32" s="89"/>
      <c r="S32" s="89"/>
      <c r="T32" s="89"/>
      <c r="U32" s="89"/>
    </row>
    <row r="33" spans="1:22" s="52" customFormat="1" ht="15.75">
      <c r="A33" s="93" t="s">
        <v>187</v>
      </c>
      <c r="B33" s="90" t="s">
        <v>188</v>
      </c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</row>
    <row r="34" spans="1:22" s="52" customFormat="1" ht="15.75">
      <c r="A34" s="93" t="s">
        <v>189</v>
      </c>
      <c r="B34" s="90" t="s">
        <v>190</v>
      </c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</row>
    <row r="35" spans="1:22" s="52" customFormat="1" ht="15.75">
      <c r="A35" s="93" t="s">
        <v>191</v>
      </c>
      <c r="B35" s="90" t="s">
        <v>192</v>
      </c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</row>
    <row r="36" spans="1:22" s="52" customFormat="1" ht="15.75">
      <c r="A36" s="93" t="s">
        <v>193</v>
      </c>
      <c r="B36" s="94" t="s">
        <v>194</v>
      </c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</row>
    <row r="37" spans="1:22" s="52" customFormat="1" ht="15.75">
      <c r="A37" s="93" t="s">
        <v>155</v>
      </c>
      <c r="B37" s="88" t="s">
        <v>195</v>
      </c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</row>
    <row r="38" spans="1:22">
      <c r="B38" s="95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48"/>
    </row>
  </sheetData>
  <mergeCells count="2">
    <mergeCell ref="B1:V8"/>
    <mergeCell ref="B16:B1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التعرفة العادية</vt:lpstr>
      <vt:lpstr>التعرفة الموحدة</vt:lpstr>
      <vt:lpstr>Lump-Sum Tariff</vt:lpstr>
      <vt:lpstr>'التعرفة العادية'!Print_Area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2015-09-16T12:35:20Z</dcterms:modified>
</cp:coreProperties>
</file>