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7680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E29" i="1"/>
  <c r="F29"/>
  <c r="H29"/>
  <c r="I29"/>
  <c r="J29"/>
  <c r="G29"/>
  <c r="L20"/>
  <c r="M20"/>
  <c r="K20"/>
  <c r="M18"/>
  <c r="L18"/>
  <c r="K18"/>
  <c r="M11"/>
  <c r="L11"/>
  <c r="K11"/>
  <c r="K22"/>
  <c r="L22"/>
  <c r="M22"/>
  <c r="K23"/>
  <c r="L23"/>
  <c r="M23"/>
  <c r="M21"/>
  <c r="L21"/>
  <c r="K21"/>
  <c r="M19"/>
  <c r="L19"/>
  <c r="K19"/>
  <c r="L17"/>
  <c r="K17"/>
  <c r="K13"/>
  <c r="L13"/>
  <c r="M13"/>
  <c r="K14"/>
  <c r="L14"/>
  <c r="M14"/>
  <c r="K15"/>
  <c r="L15"/>
  <c r="M15"/>
  <c r="M29" s="1"/>
  <c r="K16"/>
  <c r="L16"/>
  <c r="M16"/>
  <c r="K6"/>
  <c r="L6"/>
  <c r="M6"/>
  <c r="K7"/>
  <c r="L7"/>
  <c r="M7"/>
  <c r="K8"/>
  <c r="L8"/>
  <c r="M8"/>
  <c r="K9"/>
  <c r="L9"/>
  <c r="M9"/>
  <c r="K10"/>
  <c r="L10"/>
  <c r="M10"/>
  <c r="K12"/>
  <c r="L12"/>
  <c r="M12"/>
  <c r="L5"/>
  <c r="K5"/>
  <c r="L29" l="1"/>
  <c r="K29"/>
</calcChain>
</file>

<file path=xl/sharedStrings.xml><?xml version="1.0" encoding="utf-8"?>
<sst xmlns="http://schemas.openxmlformats.org/spreadsheetml/2006/main" count="52" uniqueCount="42">
  <si>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</si>
  <si>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</si>
  <si>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</si>
  <si>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</si>
  <si>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</si>
  <si>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</si>
  <si>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</si>
  <si>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</si>
  <si>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</si>
  <si>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</si>
  <si>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</si>
  <si>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</si>
  <si>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مجموع البضائع</t>
  </si>
  <si>
    <t>مجموع الحاويات</t>
  </si>
  <si>
    <t>معتصم العالم</t>
  </si>
  <si>
    <t>التدقيق</t>
  </si>
  <si>
    <t>TOTAL</t>
  </si>
  <si>
    <t>قعوار</t>
  </si>
  <si>
    <t>HOEGH BERLIN</t>
  </si>
  <si>
    <t>GLOVIS CRYSTAL</t>
  </si>
  <si>
    <t>شرف</t>
  </si>
  <si>
    <t>AQUARIUS LEADER</t>
  </si>
  <si>
    <t>تلستار</t>
  </si>
  <si>
    <t>GRAVITY HIGHWAY</t>
  </si>
  <si>
    <t>HOEGH NEW YORK</t>
  </si>
  <si>
    <t>GLOVIS CONDUCTOR</t>
  </si>
  <si>
    <t>غرغور</t>
  </si>
  <si>
    <t>DONINGTON</t>
  </si>
  <si>
    <t>CRYSTAL RAY</t>
  </si>
  <si>
    <t>الخليجان</t>
  </si>
  <si>
    <t>SHAM1</t>
  </si>
  <si>
    <t>الاسطورة</t>
  </si>
  <si>
    <t>LIBERTY PASSION</t>
  </si>
  <si>
    <t>شويكيني</t>
  </si>
  <si>
    <t>HOEGH KOBE</t>
  </si>
  <si>
    <t>VIKING BRAVERY</t>
  </si>
  <si>
    <t>البحر الميت</t>
  </si>
  <si>
    <t>TALIA</t>
  </si>
  <si>
    <t>PRIMROSE ACE</t>
  </si>
  <si>
    <t>MORNING COURIER</t>
  </si>
  <si>
    <t>METIS</t>
  </si>
  <si>
    <t>سفن الرورو/ اعداد السيارات والاليات والحاويات والبضائع المستوردة والمصدرة على سفن السيارات خلال شهر 2018/8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</si>
</sst>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/>
    <xf numFmtId="0" fontId="4" fillId="0" borderId="1" xfId="0" applyFont="1" applyBorder="1" applyAlignment="1"/>
    <xf numFmtId="14" fontId="4" fillId="0" borderId="1" xfId="0" applyNumberFormat="1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14" fontId="5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14" fontId="6" fillId="0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rightToLeft="1" tabSelected="1" workbookViewId="0">
      <selection activeCell="A5" sqref="A1:O1048576"/>
    </sheetView>
  </sheetViews>
  <sheetFormatPr defaultRowHeight="14.25"/>
  <cols>
    <col min="1" max="1" width="3.375" bestFit="1" customWidth="1"/>
    <col min="2" max="2" width="23.875" bestFit="1" customWidth="1"/>
    <col min="3" max="3" width="12.625" bestFit="1" customWidth="1"/>
    <col min="4" max="4" width="10.25" bestFit="1" customWidth="1"/>
    <col min="5" max="5" width="6.75" bestFit="1" customWidth="1"/>
    <col min="6" max="6" width="5.125" bestFit="1" customWidth="1"/>
    <col min="7" max="9" width="5.625" bestFit="1" customWidth="1"/>
    <col min="10" max="10" width="5.75" bestFit="1" customWidth="1"/>
    <col min="11" max="11" width="12.25" bestFit="1" customWidth="1"/>
    <col min="12" max="12" width="10.25" bestFit="1" customWidth="1"/>
    <col min="13" max="13" width="11.625" bestFit="1" customWidth="1"/>
    <col min="14" max="14" width="15.875" hidden="1" customWidth="1"/>
    <col min="15" max="15" width="6.875" customWidth="1"/>
  </cols>
  <sheetData>
    <row r="1" spans="1:1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5"/>
      <c r="O1" s="3"/>
    </row>
    <row r="2" spans="1: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6"/>
      <c r="O2" s="4"/>
    </row>
    <row r="3" spans="1:15" ht="15.75">
      <c r="A3" s="48" t="s">
        <v>0</v>
      </c>
      <c r="B3" s="48" t="s">
        <v>1</v>
      </c>
      <c r="C3" s="48" t="s">
        <v>2</v>
      </c>
      <c r="D3" s="48" t="s">
        <v>3</v>
      </c>
      <c r="E3" s="45" t="s">
        <v>4</v>
      </c>
      <c r="F3" s="45"/>
      <c r="G3" s="45"/>
      <c r="H3" s="45" t="s">
        <v>5</v>
      </c>
      <c r="I3" s="45"/>
      <c r="J3" s="45"/>
      <c r="K3" s="45" t="s">
        <v>10</v>
      </c>
      <c r="L3" s="45"/>
      <c r="M3" s="45"/>
      <c r="N3" s="2"/>
      <c r="O3" s="3"/>
    </row>
    <row r="4" spans="1:15" ht="15.75">
      <c r="A4" s="49"/>
      <c r="B4" s="49"/>
      <c r="C4" s="49"/>
      <c r="D4" s="49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7" t="s">
        <v>11</v>
      </c>
      <c r="L4" s="7" t="s">
        <v>12</v>
      </c>
      <c r="M4" s="7" t="s">
        <v>13</v>
      </c>
      <c r="N4" s="2"/>
      <c r="O4" s="3"/>
    </row>
    <row r="5" spans="1:15" ht="15.75">
      <c r="A5" s="8">
        <v>1</v>
      </c>
      <c r="B5" s="24" t="s">
        <v>18</v>
      </c>
      <c r="C5" s="25">
        <v>43315</v>
      </c>
      <c r="D5" s="26" t="s">
        <v>17</v>
      </c>
      <c r="E5" s="10">
        <v>200</v>
      </c>
      <c r="F5" s="10">
        <v>2</v>
      </c>
      <c r="G5" s="10">
        <v>0</v>
      </c>
      <c r="H5" s="10">
        <v>87</v>
      </c>
      <c r="I5" s="10">
        <v>0</v>
      </c>
      <c r="J5" s="10">
        <v>0</v>
      </c>
      <c r="K5" s="10">
        <f>E5+H5</f>
        <v>287</v>
      </c>
      <c r="L5" s="10">
        <f>F5+I5</f>
        <v>2</v>
      </c>
      <c r="M5" s="10">
        <v>0</v>
      </c>
      <c r="N5" s="2"/>
      <c r="O5" s="3"/>
    </row>
    <row r="6" spans="1:15" ht="15.75">
      <c r="A6" s="8">
        <v>2</v>
      </c>
      <c r="B6" s="27" t="s">
        <v>19</v>
      </c>
      <c r="C6" s="25">
        <v>43315</v>
      </c>
      <c r="D6" s="28" t="s">
        <v>20</v>
      </c>
      <c r="E6" s="10">
        <v>386</v>
      </c>
      <c r="F6" s="10">
        <v>1</v>
      </c>
      <c r="G6" s="10">
        <v>0</v>
      </c>
      <c r="H6" s="10">
        <v>0</v>
      </c>
      <c r="I6" s="10">
        <v>0</v>
      </c>
      <c r="J6" s="10">
        <v>0</v>
      </c>
      <c r="K6" s="10">
        <f t="shared" ref="K6:K11" si="0">E6+H6</f>
        <v>386</v>
      </c>
      <c r="L6" s="10">
        <f t="shared" ref="L6:L11" si="1">F6+I6</f>
        <v>1</v>
      </c>
      <c r="M6" s="10">
        <f t="shared" ref="M6:M11" si="2">G6+J6</f>
        <v>0</v>
      </c>
      <c r="N6" s="2"/>
      <c r="O6" s="3"/>
    </row>
    <row r="7" spans="1:15" ht="15.75">
      <c r="A7" s="8">
        <v>3</v>
      </c>
      <c r="B7" s="29" t="s">
        <v>21</v>
      </c>
      <c r="C7" s="30">
        <v>43319</v>
      </c>
      <c r="D7" s="31" t="s">
        <v>22</v>
      </c>
      <c r="E7" s="10">
        <v>1203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f t="shared" si="0"/>
        <v>1203</v>
      </c>
      <c r="L7" s="10">
        <f t="shared" si="1"/>
        <v>0</v>
      </c>
      <c r="M7" s="10">
        <f t="shared" si="2"/>
        <v>0</v>
      </c>
      <c r="N7" s="2"/>
      <c r="O7" s="3"/>
    </row>
    <row r="8" spans="1:15" ht="15.75">
      <c r="A8" s="8">
        <v>4</v>
      </c>
      <c r="B8" s="32" t="s">
        <v>23</v>
      </c>
      <c r="C8" s="33">
        <v>43320</v>
      </c>
      <c r="D8" s="34" t="s">
        <v>17</v>
      </c>
      <c r="E8" s="10">
        <v>54</v>
      </c>
      <c r="F8" s="10">
        <v>0</v>
      </c>
      <c r="G8" s="10">
        <v>0</v>
      </c>
      <c r="H8" s="10">
        <v>28</v>
      </c>
      <c r="I8" s="10">
        <v>0</v>
      </c>
      <c r="J8" s="10">
        <v>0</v>
      </c>
      <c r="K8" s="10">
        <f t="shared" si="0"/>
        <v>82</v>
      </c>
      <c r="L8" s="10">
        <f t="shared" si="1"/>
        <v>0</v>
      </c>
      <c r="M8" s="10">
        <f t="shared" si="2"/>
        <v>0</v>
      </c>
      <c r="N8" s="2"/>
      <c r="O8" s="3"/>
    </row>
    <row r="9" spans="1:15" ht="15.75">
      <c r="A9" s="8">
        <v>5</v>
      </c>
      <c r="B9" s="27" t="s">
        <v>24</v>
      </c>
      <c r="C9" s="35">
        <v>43321</v>
      </c>
      <c r="D9" s="28" t="s">
        <v>17</v>
      </c>
      <c r="E9" s="10">
        <v>31</v>
      </c>
      <c r="F9" s="10">
        <v>36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31</v>
      </c>
      <c r="L9" s="10">
        <f t="shared" si="1"/>
        <v>36</v>
      </c>
      <c r="M9" s="10">
        <f t="shared" si="2"/>
        <v>0</v>
      </c>
      <c r="N9" s="2"/>
      <c r="O9" s="3"/>
    </row>
    <row r="10" spans="1:15" ht="15.75">
      <c r="A10" s="8">
        <v>6</v>
      </c>
      <c r="B10" s="27" t="s">
        <v>25</v>
      </c>
      <c r="C10" s="35">
        <v>43321</v>
      </c>
      <c r="D10" s="28" t="s">
        <v>26</v>
      </c>
      <c r="E10" s="10">
        <v>112</v>
      </c>
      <c r="F10" s="10">
        <v>3</v>
      </c>
      <c r="G10" s="10">
        <v>0</v>
      </c>
      <c r="H10" s="10">
        <v>166</v>
      </c>
      <c r="I10" s="10">
        <v>0</v>
      </c>
      <c r="J10" s="10">
        <v>0</v>
      </c>
      <c r="K10" s="10">
        <f t="shared" si="0"/>
        <v>278</v>
      </c>
      <c r="L10" s="10">
        <f t="shared" si="1"/>
        <v>3</v>
      </c>
      <c r="M10" s="10">
        <f t="shared" si="2"/>
        <v>0</v>
      </c>
      <c r="N10" s="2"/>
      <c r="O10" s="3"/>
    </row>
    <row r="11" spans="1:15" ht="15.75">
      <c r="A11" s="9">
        <v>7</v>
      </c>
      <c r="B11" s="27" t="s">
        <v>27</v>
      </c>
      <c r="C11" s="35">
        <v>43323</v>
      </c>
      <c r="D11" s="28" t="s">
        <v>17</v>
      </c>
      <c r="E11" s="10">
        <v>116</v>
      </c>
      <c r="F11" s="10">
        <v>0</v>
      </c>
      <c r="G11" s="10">
        <v>0</v>
      </c>
      <c r="H11" s="10">
        <v>32</v>
      </c>
      <c r="I11" s="10">
        <v>0</v>
      </c>
      <c r="J11" s="10">
        <v>0</v>
      </c>
      <c r="K11" s="20">
        <f t="shared" si="0"/>
        <v>148</v>
      </c>
      <c r="L11" s="20">
        <f t="shared" si="1"/>
        <v>0</v>
      </c>
      <c r="M11" s="20">
        <f t="shared" si="2"/>
        <v>0</v>
      </c>
      <c r="N11" s="2"/>
      <c r="O11" s="3"/>
    </row>
    <row r="12" spans="1:15" ht="15.75">
      <c r="A12" s="8">
        <v>8</v>
      </c>
      <c r="B12" s="36" t="s">
        <v>28</v>
      </c>
      <c r="C12" s="37">
        <v>43325</v>
      </c>
      <c r="D12" s="38" t="s">
        <v>29</v>
      </c>
      <c r="E12" s="10">
        <v>243</v>
      </c>
      <c r="F12" s="10">
        <v>4</v>
      </c>
      <c r="G12" s="10">
        <v>0</v>
      </c>
      <c r="H12" s="10">
        <v>8</v>
      </c>
      <c r="I12" s="10">
        <v>0</v>
      </c>
      <c r="J12" s="10">
        <v>0</v>
      </c>
      <c r="K12" s="10">
        <f t="shared" ref="K12:M13" si="3">E12+H12</f>
        <v>251</v>
      </c>
      <c r="L12" s="10">
        <f t="shared" si="3"/>
        <v>4</v>
      </c>
      <c r="M12" s="10">
        <f t="shared" si="3"/>
        <v>0</v>
      </c>
      <c r="N12" s="2"/>
      <c r="O12" s="3"/>
    </row>
    <row r="13" spans="1:15" ht="15.75">
      <c r="A13" s="8">
        <v>9</v>
      </c>
      <c r="B13" s="39" t="s">
        <v>30</v>
      </c>
      <c r="C13" s="40">
        <v>43326</v>
      </c>
      <c r="D13" s="34" t="s">
        <v>31</v>
      </c>
      <c r="E13" s="10">
        <v>0</v>
      </c>
      <c r="F13" s="10">
        <v>0</v>
      </c>
      <c r="G13" s="10">
        <v>0</v>
      </c>
      <c r="H13" s="10">
        <v>361</v>
      </c>
      <c r="I13" s="10">
        <v>0</v>
      </c>
      <c r="J13" s="10">
        <v>0</v>
      </c>
      <c r="K13" s="10">
        <f t="shared" si="3"/>
        <v>361</v>
      </c>
      <c r="L13" s="10">
        <f t="shared" si="3"/>
        <v>0</v>
      </c>
      <c r="M13" s="10">
        <f t="shared" si="3"/>
        <v>0</v>
      </c>
      <c r="N13" s="2"/>
      <c r="O13" s="3"/>
    </row>
    <row r="14" spans="1:15" ht="15.75">
      <c r="A14" s="8">
        <v>10</v>
      </c>
      <c r="B14" s="27" t="s">
        <v>32</v>
      </c>
      <c r="C14" s="40">
        <v>43327</v>
      </c>
      <c r="D14" s="28" t="s">
        <v>33</v>
      </c>
      <c r="E14" s="10">
        <v>157</v>
      </c>
      <c r="F14" s="10">
        <v>0</v>
      </c>
      <c r="G14" s="10">
        <v>1</v>
      </c>
      <c r="H14" s="10">
        <v>1</v>
      </c>
      <c r="I14" s="10">
        <v>0</v>
      </c>
      <c r="J14" s="10">
        <v>0</v>
      </c>
      <c r="K14" s="10">
        <f t="shared" ref="K14:K20" si="4">E14+H14</f>
        <v>158</v>
      </c>
      <c r="L14" s="10">
        <f t="shared" ref="L14:L20" si="5">F14+I14</f>
        <v>0</v>
      </c>
      <c r="M14" s="10">
        <f t="shared" ref="M14:M20" si="6">G14+J14</f>
        <v>1</v>
      </c>
      <c r="N14" s="2"/>
      <c r="O14" s="3"/>
    </row>
    <row r="15" spans="1:15" ht="15.75">
      <c r="A15" s="8">
        <v>11</v>
      </c>
      <c r="B15" s="27" t="s">
        <v>34</v>
      </c>
      <c r="C15" s="35">
        <v>43328</v>
      </c>
      <c r="D15" s="28" t="s">
        <v>17</v>
      </c>
      <c r="E15" s="10">
        <v>430</v>
      </c>
      <c r="F15" s="10">
        <v>0</v>
      </c>
      <c r="G15" s="10">
        <v>1</v>
      </c>
      <c r="H15" s="10">
        <v>0</v>
      </c>
      <c r="I15" s="10">
        <v>1</v>
      </c>
      <c r="J15" s="10">
        <v>0</v>
      </c>
      <c r="K15" s="10">
        <f t="shared" si="4"/>
        <v>430</v>
      </c>
      <c r="L15" s="10">
        <f t="shared" si="5"/>
        <v>1</v>
      </c>
      <c r="M15" s="10">
        <f t="shared" si="6"/>
        <v>1</v>
      </c>
      <c r="N15" s="2"/>
      <c r="O15" s="3"/>
    </row>
    <row r="16" spans="1:15" ht="15.75">
      <c r="A16" s="8">
        <v>12</v>
      </c>
      <c r="B16" s="39" t="s">
        <v>35</v>
      </c>
      <c r="C16" s="40">
        <v>43182</v>
      </c>
      <c r="D16" s="34" t="s">
        <v>36</v>
      </c>
      <c r="E16" s="10">
        <v>922</v>
      </c>
      <c r="F16" s="10">
        <v>0</v>
      </c>
      <c r="G16" s="10">
        <v>0</v>
      </c>
      <c r="H16" s="10">
        <v>106</v>
      </c>
      <c r="I16" s="10">
        <v>0</v>
      </c>
      <c r="J16" s="10">
        <v>0</v>
      </c>
      <c r="K16" s="10">
        <f t="shared" si="4"/>
        <v>1028</v>
      </c>
      <c r="L16" s="10">
        <f t="shared" si="5"/>
        <v>0</v>
      </c>
      <c r="M16" s="10">
        <f t="shared" si="6"/>
        <v>0</v>
      </c>
      <c r="N16" s="2"/>
      <c r="O16" s="3"/>
    </row>
    <row r="17" spans="1:15" ht="15.75">
      <c r="A17" s="8">
        <v>13</v>
      </c>
      <c r="B17" s="41" t="s">
        <v>37</v>
      </c>
      <c r="C17" s="42">
        <v>43339</v>
      </c>
      <c r="D17" s="43" t="s">
        <v>22</v>
      </c>
      <c r="E17" s="10">
        <v>109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4"/>
        <v>109</v>
      </c>
      <c r="L17" s="10">
        <f t="shared" si="5"/>
        <v>0</v>
      </c>
      <c r="M17" s="10">
        <v>0</v>
      </c>
      <c r="N17" s="2"/>
      <c r="O17" s="3"/>
    </row>
    <row r="18" spans="1:15" ht="15.75">
      <c r="A18" s="8">
        <v>14</v>
      </c>
      <c r="B18" s="41" t="s">
        <v>38</v>
      </c>
      <c r="C18" s="42">
        <v>43339</v>
      </c>
      <c r="D18" s="43" t="s">
        <v>26</v>
      </c>
      <c r="E18" s="10">
        <v>84</v>
      </c>
      <c r="F18" s="10">
        <v>0</v>
      </c>
      <c r="G18" s="10">
        <v>0</v>
      </c>
      <c r="H18" s="10">
        <v>2</v>
      </c>
      <c r="I18" s="10">
        <v>0</v>
      </c>
      <c r="J18" s="10">
        <v>0</v>
      </c>
      <c r="K18" s="10">
        <f t="shared" si="4"/>
        <v>86</v>
      </c>
      <c r="L18" s="10">
        <f t="shared" si="5"/>
        <v>0</v>
      </c>
      <c r="M18" s="10">
        <f t="shared" si="6"/>
        <v>0</v>
      </c>
      <c r="N18" s="2"/>
      <c r="O18" s="3"/>
    </row>
    <row r="19" spans="1:15" ht="15.75">
      <c r="A19" s="8">
        <v>15</v>
      </c>
      <c r="B19" s="41" t="s">
        <v>39</v>
      </c>
      <c r="C19" s="42">
        <v>43342</v>
      </c>
      <c r="D19" s="28" t="s">
        <v>29</v>
      </c>
      <c r="E19" s="10">
        <v>172</v>
      </c>
      <c r="F19" s="10">
        <v>18</v>
      </c>
      <c r="G19" s="10">
        <v>0</v>
      </c>
      <c r="H19" s="10">
        <v>2</v>
      </c>
      <c r="I19" s="10">
        <v>0</v>
      </c>
      <c r="J19" s="10">
        <v>0</v>
      </c>
      <c r="K19" s="10">
        <f t="shared" si="4"/>
        <v>174</v>
      </c>
      <c r="L19" s="10">
        <f t="shared" si="5"/>
        <v>18</v>
      </c>
      <c r="M19" s="10">
        <f t="shared" si="6"/>
        <v>0</v>
      </c>
      <c r="N19" s="2"/>
      <c r="O19" s="3"/>
    </row>
    <row r="20" spans="1:15" ht="15.75">
      <c r="A20" s="23">
        <v>16</v>
      </c>
      <c r="B20" s="41" t="s">
        <v>40</v>
      </c>
      <c r="C20" s="42">
        <v>43343</v>
      </c>
      <c r="D20" s="28" t="s">
        <v>22</v>
      </c>
      <c r="E20" s="10">
        <v>620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22">
        <f t="shared" si="4"/>
        <v>620</v>
      </c>
      <c r="L20" s="22">
        <f t="shared" si="5"/>
        <v>0</v>
      </c>
      <c r="M20" s="22">
        <f t="shared" si="6"/>
        <v>0</v>
      </c>
      <c r="N20" s="2"/>
      <c r="O20" s="3"/>
    </row>
    <row r="21" spans="1:15" ht="15.75">
      <c r="A21" s="8">
        <v>17</v>
      </c>
      <c r="B21" s="41"/>
      <c r="C21" s="42"/>
      <c r="D21" s="28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E21+H21</f>
        <v>0</v>
      </c>
      <c r="L21" s="10">
        <f>F21+I21</f>
        <v>0</v>
      </c>
      <c r="M21" s="10">
        <f>G21+J21</f>
        <v>0</v>
      </c>
      <c r="N21" s="2"/>
      <c r="O21" s="3"/>
    </row>
    <row r="22" spans="1:15" ht="15.75">
      <c r="A22" s="8">
        <v>18</v>
      </c>
      <c r="B22" s="11"/>
      <c r="C22" s="14"/>
      <c r="D22" s="10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ref="K22:K23" si="7">E22+H22</f>
        <v>0</v>
      </c>
      <c r="L22" s="10">
        <f t="shared" ref="L22:L23" si="8">F22+I22</f>
        <v>0</v>
      </c>
      <c r="M22" s="10">
        <f t="shared" ref="M22:M23" si="9">G22+J22</f>
        <v>0</v>
      </c>
      <c r="N22" s="2"/>
      <c r="O22" s="3"/>
    </row>
    <row r="23" spans="1:15" ht="15.75">
      <c r="A23" s="8">
        <v>19</v>
      </c>
      <c r="B23" s="13"/>
      <c r="C23" s="12"/>
      <c r="D23" s="13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7"/>
        <v>0</v>
      </c>
      <c r="L23" s="10">
        <f t="shared" si="8"/>
        <v>0</v>
      </c>
      <c r="M23" s="10">
        <f t="shared" si="9"/>
        <v>0</v>
      </c>
      <c r="N23" s="2"/>
      <c r="O23" s="3"/>
    </row>
    <row r="24" spans="1:15" ht="15.75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"/>
      <c r="O24" s="3"/>
    </row>
    <row r="25" spans="1:15" ht="15.75">
      <c r="A25" s="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"/>
      <c r="O25" s="3"/>
    </row>
    <row r="26" spans="1:15" ht="15.75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"/>
      <c r="O26" s="3"/>
    </row>
    <row r="27" spans="1:15" ht="15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"/>
      <c r="O27" s="3"/>
    </row>
    <row r="28" spans="1:15" ht="15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"/>
      <c r="O28" s="3"/>
    </row>
    <row r="29" spans="1:15" ht="15.75">
      <c r="A29" s="8"/>
      <c r="B29" s="45" t="s">
        <v>16</v>
      </c>
      <c r="C29" s="45"/>
      <c r="D29" s="45"/>
      <c r="E29" s="8">
        <f>SUM(E5:E24)</f>
        <v>4839</v>
      </c>
      <c r="F29" s="8">
        <f>SUM(F5:F24)</f>
        <v>64</v>
      </c>
      <c r="G29" s="8">
        <f>SUM(G5:G24)</f>
        <v>2</v>
      </c>
      <c r="H29" s="8">
        <f t="shared" ref="H29:M29" si="10">SUM(H5:H23)</f>
        <v>793</v>
      </c>
      <c r="I29" s="8">
        <f t="shared" si="10"/>
        <v>1</v>
      </c>
      <c r="J29" s="8">
        <f t="shared" si="10"/>
        <v>0</v>
      </c>
      <c r="K29" s="8">
        <f t="shared" si="10"/>
        <v>5632</v>
      </c>
      <c r="L29" s="8">
        <f t="shared" si="10"/>
        <v>65</v>
      </c>
      <c r="M29" s="8">
        <f t="shared" si="10"/>
        <v>2</v>
      </c>
      <c r="N29" s="2"/>
      <c r="O29" s="3"/>
    </row>
    <row r="30" spans="1:15" ht="15.75">
      <c r="A30" s="21"/>
      <c r="C30" s="16"/>
      <c r="D30" s="16"/>
      <c r="E30" s="21"/>
      <c r="F30" s="21"/>
      <c r="G30" s="21"/>
      <c r="H30" s="21"/>
      <c r="I30" s="21"/>
      <c r="J30" s="21"/>
      <c r="K30" s="46"/>
      <c r="L30" s="46"/>
      <c r="M30" s="21"/>
      <c r="N30" s="5"/>
      <c r="O30" s="3"/>
    </row>
    <row r="31" spans="1:15" ht="15.75" customHeight="1">
      <c r="A31" s="17"/>
      <c r="B31" s="18" t="s">
        <v>15</v>
      </c>
      <c r="C31" s="17"/>
      <c r="D31" s="17"/>
      <c r="E31" s="17"/>
      <c r="F31" s="17"/>
      <c r="G31" s="17"/>
      <c r="H31" s="17"/>
      <c r="I31" s="17"/>
      <c r="J31" s="17"/>
      <c r="K31" s="44"/>
      <c r="L31" s="44"/>
      <c r="M31" s="17"/>
      <c r="N31" s="5"/>
      <c r="O31" s="3"/>
    </row>
    <row r="32" spans="1:15" ht="15.75" customHeight="1">
      <c r="A32" s="17"/>
      <c r="B32" s="18" t="s">
        <v>14</v>
      </c>
      <c r="C32" s="17"/>
      <c r="D32" s="17"/>
      <c r="E32" s="17"/>
      <c r="F32" s="17"/>
      <c r="G32" s="17"/>
      <c r="H32" s="17"/>
      <c r="I32" s="17"/>
      <c r="J32" s="17"/>
      <c r="K32" s="44"/>
      <c r="L32" s="44"/>
      <c r="M32" s="17"/>
      <c r="N32" s="5"/>
      <c r="O32" s="3"/>
    </row>
    <row r="33" spans="1:13" ht="15">
      <c r="A33" s="15"/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B34" s="1"/>
    </row>
    <row r="35" spans="1:13">
      <c r="B35" s="1"/>
    </row>
  </sheetData>
  <mergeCells count="12">
    <mergeCell ref="A1:M2"/>
    <mergeCell ref="B3:B4"/>
    <mergeCell ref="C3:C4"/>
    <mergeCell ref="D3:D4"/>
    <mergeCell ref="A3:A4"/>
    <mergeCell ref="K31:L31"/>
    <mergeCell ref="K32:L32"/>
    <mergeCell ref="B29:D29"/>
    <mergeCell ref="K30:L30"/>
    <mergeCell ref="E3:G3"/>
    <mergeCell ref="H3:J3"/>
    <mergeCell ref="K3:M3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tally</cp:lastModifiedBy>
  <cp:lastPrinted>2018-08-03T09:10:59Z</cp:lastPrinted>
  <dcterms:created xsi:type="dcterms:W3CDTF">2018-05-19T07:40:48Z</dcterms:created>
  <dcterms:modified xsi:type="dcterms:W3CDTF">2018-09-13T08:52:02Z</dcterms:modified>
</cp:coreProperties>
</file>