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is 2020\"/>
    </mc:Choice>
  </mc:AlternateContent>
  <xr:revisionPtr revIDLastSave="0" documentId="13_ncr:1_{1D8C0627-CB9B-41F6-A7D1-1FFD8725CD3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Units- LINE" sheetId="2" r:id="rId2"/>
    <sheet name="Total Tons - LINE" sheetId="3" r:id="rId3"/>
    <sheet name="Total Tons- Month" sheetId="5" r:id="rId4"/>
    <sheet name="Total Units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4" l="1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W19" i="1"/>
  <c r="X19" i="1"/>
  <c r="Y19" i="1"/>
  <c r="Z19" i="1"/>
  <c r="AA19" i="1"/>
  <c r="AB19" i="1"/>
  <c r="AC19" i="1"/>
  <c r="AD19" i="1"/>
  <c r="AE19" i="1"/>
  <c r="C19" i="1"/>
</calcChain>
</file>

<file path=xl/sharedStrings.xml><?xml version="1.0" encoding="utf-8"?>
<sst xmlns="http://schemas.openxmlformats.org/spreadsheetml/2006/main" count="318" uniqueCount="36">
  <si>
    <t>LINES</t>
  </si>
  <si>
    <t>Total Calls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</si>
  <si>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</si>
  <si>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</si>
  <si>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</si>
  <si>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</si>
  <si>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</si>
  <si>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</si>
  <si>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</si>
  <si>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</si>
  <si>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</si>
  <si>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</si>
  <si>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</si>
  <si>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</si>
  <si>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G.Total</t>
  </si>
  <si>
    <t>%</t>
  </si>
  <si>
    <t>Calls</t>
  </si>
  <si>
    <t>Units</t>
  </si>
  <si>
    <t>Tons</t>
  </si>
  <si>
    <t>Unit</t>
  </si>
  <si>
    <t>s Tons</t>
  </si>
  <si>
    <t>TRAMP</t>
  </si>
  <si>
    <t>GLOVIS</t>
  </si>
  <si>
    <t>ZIM - SETH</t>
  </si>
  <si>
    <t>MESSINA</t>
  </si>
  <si>
    <t>EUKOR</t>
  </si>
  <si>
    <t>MITSUI</t>
  </si>
  <si>
    <t>HUAL-HOEGH</t>
  </si>
  <si>
    <t>NYK</t>
  </si>
  <si>
    <t>K-LINE</t>
  </si>
  <si>
    <t>NISSAN</t>
  </si>
  <si>
    <t>LIBERTY GLOBA</t>
  </si>
  <si>
    <t>HOEGH AUTOLIN</t>
  </si>
  <si>
    <r>
      <rPr>
        <b/>
        <sz val="10"/>
        <rFont val="DejaVu Sans"/>
        <family val="2"/>
      </rPr>
      <t>TOTAL</t>
    </r>
  </si>
  <si>
    <t>Month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</si>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</sst>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Times New Roman"/>
      <charset val="204"/>
    </font>
    <font>
      <b/>
      <sz val="10"/>
      <name val="DejaVu Sans"/>
      <charset val="178"/>
    </font>
    <font>
      <b/>
      <sz val="10"/>
      <name val="DejaVu Sans"/>
      <family val="2"/>
    </font>
    <font>
      <b/>
      <sz val="10"/>
      <color rgb="FF000000"/>
      <name val="Times New Roman"/>
      <family val="1"/>
      <charset val="178"/>
    </font>
    <font>
      <sz val="9"/>
      <color rgb="FF000000"/>
      <name val="DejaVu Sans"/>
      <family val="2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3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right" vertical="top" wrapText="1" indent="1"/>
    </xf>
    <xf numFmtId="0" fontId="1" fillId="2" borderId="4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right" vertical="top" indent="1" shrinkToFit="1"/>
    </xf>
    <xf numFmtId="1" fontId="4" fillId="0" borderId="4" xfId="0" applyNumberFormat="1" applyFont="1" applyFill="1" applyBorder="1" applyAlignment="1">
      <alignment horizontal="right" vertical="top" shrinkToFit="1"/>
    </xf>
    <xf numFmtId="1" fontId="4" fillId="0" borderId="4" xfId="0" applyNumberFormat="1" applyFont="1" applyFill="1" applyBorder="1" applyAlignment="1">
      <alignment horizontal="left" vertical="top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1" fontId="4" fillId="0" borderId="6" xfId="0" applyNumberFormat="1" applyFont="1" applyFill="1" applyBorder="1" applyAlignment="1">
      <alignment horizontal="center" vertical="top" shrinkToFit="1"/>
    </xf>
    <xf numFmtId="1" fontId="4" fillId="0" borderId="6" xfId="0" applyNumberFormat="1" applyFont="1" applyFill="1" applyBorder="1" applyAlignment="1">
      <alignment horizontal="right" vertical="top" indent="1" shrinkToFit="1"/>
    </xf>
    <xf numFmtId="1" fontId="4" fillId="0" borderId="6" xfId="0" applyNumberFormat="1" applyFont="1" applyFill="1" applyBorder="1" applyAlignment="1">
      <alignment horizontal="right" vertical="top" shrinkToFit="1"/>
    </xf>
    <xf numFmtId="1" fontId="4" fillId="0" borderId="6" xfId="0" applyNumberFormat="1" applyFont="1" applyFill="1" applyBorder="1" applyAlignment="1">
      <alignment horizontal="left" vertical="top" indent="1" shrinkToFi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left" vertical="top" indent="1" shrinkToFit="1"/>
    </xf>
    <xf numFmtId="1" fontId="4" fillId="3" borderId="4" xfId="0" applyNumberFormat="1" applyFont="1" applyFill="1" applyBorder="1" applyAlignment="1">
      <alignment horizontal="left" vertical="top" shrinkToFit="1"/>
    </xf>
    <xf numFmtId="1" fontId="4" fillId="3" borderId="4" xfId="0" applyNumberFormat="1" applyFont="1" applyFill="1" applyBorder="1" applyAlignment="1">
      <alignment horizontal="center" vertical="top" shrinkToFit="1"/>
    </xf>
    <xf numFmtId="1" fontId="4" fillId="3" borderId="6" xfId="0" applyNumberFormat="1" applyFont="1" applyFill="1" applyBorder="1" applyAlignment="1">
      <alignment horizontal="center" vertical="top" shrinkToFit="1"/>
    </xf>
    <xf numFmtId="0" fontId="5" fillId="2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LINE'!$B$7:$B$18</c:f>
              <c:strCache>
                <c:ptCount val="12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NISSAN</c:v>
                </c:pt>
                <c:pt idx="10">
                  <c:v>LIBERTY GLOBA</c:v>
                </c:pt>
                <c:pt idx="11">
                  <c:v>HOEGH AUTOLIN</c:v>
                </c:pt>
              </c:strCache>
            </c:strRef>
          </c:cat>
          <c:val>
            <c:numRef>
              <c:f>'Total Units- LINE'!$AC$7:$AC$18</c:f>
              <c:numCache>
                <c:formatCode>0</c:formatCode>
                <c:ptCount val="12"/>
                <c:pt idx="0">
                  <c:v>8962</c:v>
                </c:pt>
                <c:pt idx="1">
                  <c:v>17784</c:v>
                </c:pt>
                <c:pt idx="2">
                  <c:v>4795</c:v>
                </c:pt>
                <c:pt idx="3">
                  <c:v>201</c:v>
                </c:pt>
                <c:pt idx="4">
                  <c:v>12670</c:v>
                </c:pt>
                <c:pt idx="5">
                  <c:v>2734</c:v>
                </c:pt>
                <c:pt idx="6">
                  <c:v>5081</c:v>
                </c:pt>
                <c:pt idx="7">
                  <c:v>14606</c:v>
                </c:pt>
                <c:pt idx="8">
                  <c:v>3641</c:v>
                </c:pt>
                <c:pt idx="9">
                  <c:v>57</c:v>
                </c:pt>
                <c:pt idx="10">
                  <c:v>1226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0-430E-800F-D3D4B9E27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6"/>
        <c:gapDepth val="324"/>
        <c:shape val="box"/>
        <c:axId val="353135912"/>
        <c:axId val="353137224"/>
        <c:axId val="0"/>
      </c:bar3DChart>
      <c:catAx>
        <c:axId val="35313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53137224"/>
        <c:crosses val="autoZero"/>
        <c:auto val="1"/>
        <c:lblAlgn val="ctr"/>
        <c:lblOffset val="100"/>
        <c:noMultiLvlLbl val="0"/>
      </c:catAx>
      <c:valAx>
        <c:axId val="35313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5313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Tons</a:t>
            </a:r>
          </a:p>
        </c:rich>
      </c:tx>
      <c:layout>
        <c:manualLayout>
          <c:xMode val="edge"/>
          <c:yMode val="edge"/>
          <c:x val="0.47115803482311192"/>
          <c:y val="9.3294460641399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LINE'!$B$7:$B$18</c:f>
              <c:strCache>
                <c:ptCount val="12"/>
                <c:pt idx="0">
                  <c:v>TRAMP</c:v>
                </c:pt>
                <c:pt idx="1">
                  <c:v>GLOVIS</c:v>
                </c:pt>
                <c:pt idx="2">
                  <c:v>ZIM - SETH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NISSAN</c:v>
                </c:pt>
                <c:pt idx="10">
                  <c:v>LIBERTY GLOBA</c:v>
                </c:pt>
                <c:pt idx="11">
                  <c:v>HOEGH AUTOLIN</c:v>
                </c:pt>
              </c:strCache>
            </c:strRef>
          </c:cat>
          <c:val>
            <c:numRef>
              <c:f>'Total Tons - LINE'!$AD$7:$AD$18</c:f>
              <c:numCache>
                <c:formatCode>0</c:formatCode>
                <c:ptCount val="12"/>
                <c:pt idx="0">
                  <c:v>15165</c:v>
                </c:pt>
                <c:pt idx="1">
                  <c:v>41691</c:v>
                </c:pt>
                <c:pt idx="2">
                  <c:v>8262</c:v>
                </c:pt>
                <c:pt idx="3">
                  <c:v>1324</c:v>
                </c:pt>
                <c:pt idx="4">
                  <c:v>26636</c:v>
                </c:pt>
                <c:pt idx="5">
                  <c:v>5561</c:v>
                </c:pt>
                <c:pt idx="6">
                  <c:v>11225</c:v>
                </c:pt>
                <c:pt idx="7">
                  <c:v>29907</c:v>
                </c:pt>
                <c:pt idx="8">
                  <c:v>8292</c:v>
                </c:pt>
                <c:pt idx="9">
                  <c:v>125</c:v>
                </c:pt>
                <c:pt idx="10">
                  <c:v>2654</c:v>
                </c:pt>
                <c:pt idx="11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D-4090-BFDE-88CB138C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gapDepth val="375"/>
        <c:shape val="box"/>
        <c:axId val="406815608"/>
        <c:axId val="406815936"/>
        <c:axId val="0"/>
      </c:bar3DChart>
      <c:catAx>
        <c:axId val="40681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06815936"/>
        <c:crosses val="autoZero"/>
        <c:auto val="1"/>
        <c:lblAlgn val="ctr"/>
        <c:lblOffset val="100"/>
        <c:noMultiLvlLbl val="0"/>
      </c:catAx>
      <c:valAx>
        <c:axId val="4068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40681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TONS/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Tons- Month'!$C$23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266210562751767E-17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DB-4FA7-AD7C-6FFC45A95EAF}"/>
                </c:ext>
              </c:extLst>
            </c:dLbl>
            <c:dLbl>
              <c:idx val="1"/>
              <c:layout>
                <c:manualLayout>
                  <c:x val="-2.7266210562751767E-17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B-4FA7-AD7C-6FFC45A95EAF}"/>
                </c:ext>
              </c:extLst>
            </c:dLbl>
            <c:dLbl>
              <c:idx val="2"/>
              <c:layout>
                <c:manualLayout>
                  <c:x val="0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B-4FA7-AD7C-6FFC45A95EAF}"/>
                </c:ext>
              </c:extLst>
            </c:dLbl>
            <c:dLbl>
              <c:idx val="3"/>
              <c:layout>
                <c:manualLayout>
                  <c:x val="-5.4532421125503535E-17"/>
                  <c:y val="-1.846721531260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B-4FA7-AD7C-6FFC45A95EAF}"/>
                </c:ext>
              </c:extLst>
            </c:dLbl>
            <c:dLbl>
              <c:idx val="5"/>
              <c:layout>
                <c:manualLayout>
                  <c:x val="0"/>
                  <c:y val="-1.846721531260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B-4FA7-AD7C-6FFC45A95EAF}"/>
                </c:ext>
              </c:extLst>
            </c:dLbl>
            <c:dLbl>
              <c:idx val="7"/>
              <c:layout>
                <c:manualLayout>
                  <c:x val="-1.0906484225100707E-16"/>
                  <c:y val="-2.21606583751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B-4FA7-AD7C-6FFC45A95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Month'!$B$24:$B$32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Tons- Month'!$C$24:$C$32</c:f>
              <c:numCache>
                <c:formatCode>General</c:formatCode>
                <c:ptCount val="9"/>
                <c:pt idx="0">
                  <c:v>20351</c:v>
                </c:pt>
                <c:pt idx="1">
                  <c:v>16627</c:v>
                </c:pt>
                <c:pt idx="2">
                  <c:v>20811</c:v>
                </c:pt>
                <c:pt idx="3">
                  <c:v>18202</c:v>
                </c:pt>
                <c:pt idx="4">
                  <c:v>16570</c:v>
                </c:pt>
                <c:pt idx="5">
                  <c:v>12499</c:v>
                </c:pt>
                <c:pt idx="6">
                  <c:v>15100</c:v>
                </c:pt>
                <c:pt idx="7">
                  <c:v>16161</c:v>
                </c:pt>
                <c:pt idx="8">
                  <c:v>15282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B-4FA7-AD7C-6FFC45A95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gapDepth val="302"/>
        <c:shape val="box"/>
        <c:axId val="348800832"/>
        <c:axId val="348801160"/>
        <c:axId val="0"/>
      </c:bar3DChart>
      <c:catAx>
        <c:axId val="3488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01160"/>
        <c:crosses val="autoZero"/>
        <c:auto val="1"/>
        <c:lblAlgn val="ctr"/>
        <c:lblOffset val="100"/>
        <c:noMultiLvlLbl val="0"/>
      </c:catAx>
      <c:valAx>
        <c:axId val="34880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4880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Units/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J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Units- Month'!$C$23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 Month'!$B$24:$B$32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'Total Units- Month'!$C$24:$C$32</c:f>
              <c:numCache>
                <c:formatCode>General</c:formatCode>
                <c:ptCount val="9"/>
                <c:pt idx="0">
                  <c:v>10053</c:v>
                </c:pt>
                <c:pt idx="1">
                  <c:v>8092</c:v>
                </c:pt>
                <c:pt idx="2">
                  <c:v>9918</c:v>
                </c:pt>
                <c:pt idx="3">
                  <c:v>8725</c:v>
                </c:pt>
                <c:pt idx="4">
                  <c:v>7805</c:v>
                </c:pt>
                <c:pt idx="5">
                  <c:v>4593</c:v>
                </c:pt>
                <c:pt idx="6">
                  <c:v>7579</c:v>
                </c:pt>
                <c:pt idx="7">
                  <c:v>8038</c:v>
                </c:pt>
                <c:pt idx="8">
                  <c:v>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B-4997-8CF1-B378508D0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2"/>
        <c:gapDepth val="253"/>
        <c:shape val="box"/>
        <c:axId val="357796784"/>
        <c:axId val="357797112"/>
        <c:axId val="0"/>
      </c:bar3DChart>
      <c:catAx>
        <c:axId val="3577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57797112"/>
        <c:crosses val="autoZero"/>
        <c:auto val="1"/>
        <c:lblAlgn val="ctr"/>
        <c:lblOffset val="100"/>
        <c:noMultiLvlLbl val="0"/>
      </c:catAx>
      <c:valAx>
        <c:axId val="357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3577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J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</xdr:row>
      <xdr:rowOff>247650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76300" y="5715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2</xdr:row>
      <xdr:rowOff>133350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6E8D8C4-1C4E-4610-A32A-602335EAA295}"/>
            </a:ext>
          </a:extLst>
        </xdr:cNvPr>
        <xdr:cNvGrpSpPr/>
      </xdr:nvGrpSpPr>
      <xdr:grpSpPr>
        <a:xfrm>
          <a:off x="952500" y="4572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46CC4E20-B2AA-4890-B851-EC53AD1BCF5A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5564090-9731-4F87-B9CE-C8CC3697A4CC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DE7AB27-1CE9-449F-B9C4-B820ABC2D313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4D658CF1-EE3F-4EFB-95B5-B9C3F699C5DA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B8300D9-539E-4B35-BB70-3D3B6ED6D896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1162048</xdr:colOff>
      <xdr:row>26</xdr:row>
      <xdr:rowOff>57150</xdr:rowOff>
    </xdr:from>
    <xdr:to>
      <xdr:col>29</xdr:col>
      <xdr:colOff>85725</xdr:colOff>
      <xdr:row>48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7FBDE01-EEB0-47E1-A62E-E6EC747DB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2</xdr:row>
      <xdr:rowOff>123825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718023B7-72B8-4E23-BFF9-F38D59A98B60}"/>
            </a:ext>
          </a:extLst>
        </xdr:cNvPr>
        <xdr:cNvGrpSpPr/>
      </xdr:nvGrpSpPr>
      <xdr:grpSpPr>
        <a:xfrm>
          <a:off x="1052232" y="43759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2435C3D6-9265-4011-AD2B-9B38BD2D6C3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EA4C0951-499A-4759-8411-76DE5C6083FD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1564FDD5-0C98-42AA-937B-4A2092573EC5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8827F9B1-E268-47BA-8277-9132AECA23A4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E370701-068E-42B7-89E4-47CD1152B17C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657225</xdr:colOff>
      <xdr:row>22</xdr:row>
      <xdr:rowOff>152400</xdr:rowOff>
    </xdr:from>
    <xdr:to>
      <xdr:col>28</xdr:col>
      <xdr:colOff>447675</xdr:colOff>
      <xdr:row>48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F86024-2700-40C8-B3DF-E4EF1D325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</xdr:row>
      <xdr:rowOff>171450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AAE4A086-698B-4302-BF5C-9D7342F9BCEC}"/>
            </a:ext>
          </a:extLst>
        </xdr:cNvPr>
        <xdr:cNvGrpSpPr/>
      </xdr:nvGrpSpPr>
      <xdr:grpSpPr>
        <a:xfrm>
          <a:off x="914400" y="49530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DF33307A-918F-4475-8AD1-E30C68FC3051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4EE43D6-2A25-49A0-945C-888B63204E6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A89490B-E6C1-4D71-9568-FEB92F8B4626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A695E21C-D573-48AF-A249-95799D860BA0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BBC5FE7-EBCE-4CD1-BB2F-0AAE789292EE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6</xdr:col>
      <xdr:colOff>233360</xdr:colOff>
      <xdr:row>22</xdr:row>
      <xdr:rowOff>66673</xdr:rowOff>
    </xdr:from>
    <xdr:to>
      <xdr:col>27</xdr:col>
      <xdr:colOff>238124</xdr:colOff>
      <xdr:row>42</xdr:row>
      <xdr:rowOff>161924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4F8704D-13D0-4E43-94CF-44FFE8290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514351</xdr:colOff>
      <xdr:row>2</xdr:row>
      <xdr:rowOff>104774</xdr:rowOff>
    </xdr:from>
    <xdr:ext cx="10077450" cy="1038225"/>
    <xdr:grpSp>
      <xdr:nvGrpSpPr>
        <xdr:cNvPr id="2" name="Group 2">
          <a:extLst>
            <a:ext uri="{FF2B5EF4-FFF2-40B4-BE49-F238E27FC236}">
              <a16:creationId xmlns:a16="http://schemas.microsoft.com/office/drawing/2014/main" id="{0A944AC8-055B-4BB1-9029-FEA3342BA526}"/>
            </a:ext>
          </a:extLst>
        </xdr:cNvPr>
        <xdr:cNvGrpSpPr/>
      </xdr:nvGrpSpPr>
      <xdr:grpSpPr>
        <a:xfrm>
          <a:off x="1047751" y="428624"/>
          <a:ext cx="10077450" cy="1038225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6A0FB30B-F979-45B7-AA95-B157B8D62DE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25CEC12D-C5F4-4A87-B771-1138AA76BA7E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F038113B-C2CC-498A-93ED-96B69A11F102}"/>
              </a:ext>
            </a:extLst>
          </xdr:cNvPr>
          <xdr:cNvSpPr txBox="1"/>
        </xdr:nvSpPr>
        <xdr:spPr>
          <a:xfrm>
            <a:off x="2685211" y="104776"/>
            <a:ext cx="4410914" cy="424196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1920DAB-C318-433A-A2D2-F7F3BAB48527}"/>
              </a:ext>
            </a:extLst>
          </xdr:cNvPr>
          <xdr:cNvSpPr txBox="1"/>
        </xdr:nvSpPr>
        <xdr:spPr>
          <a:xfrm>
            <a:off x="2952750" y="521478"/>
            <a:ext cx="2221465" cy="183372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E17F46FD-7FE4-4730-9A42-E91A76C2B9E7}"/>
              </a:ext>
            </a:extLst>
          </xdr:cNvPr>
          <xdr:cNvSpPr txBox="1"/>
        </xdr:nvSpPr>
        <xdr:spPr>
          <a:xfrm>
            <a:off x="4829963" y="494681"/>
            <a:ext cx="395605" cy="17780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6</xdr:col>
      <xdr:colOff>38099</xdr:colOff>
      <xdr:row>22</xdr:row>
      <xdr:rowOff>19050</xdr:rowOff>
    </xdr:from>
    <xdr:to>
      <xdr:col>26</xdr:col>
      <xdr:colOff>180975</xdr:colOff>
      <xdr:row>40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FD67DB-9B9F-496E-9B0A-9F583C270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19"/>
  <sheetViews>
    <sheetView workbookViewId="0">
      <selection activeCell="E28" sqref="E28"/>
    </sheetView>
  </sheetViews>
  <sheetFormatPr defaultRowHeight="12.75"/>
  <cols>
    <col min="2" max="2" width="22.33203125" customWidth="1"/>
    <col min="3" max="3" width="6.33203125" bestFit="1" customWidth="1"/>
    <col min="4" max="4" width="4.6640625" customWidth="1"/>
    <col min="5" max="5" width="8" customWidth="1"/>
    <col min="6" max="6" width="7" bestFit="1" customWidth="1"/>
    <col min="7" max="7" width="7.5" customWidth="1"/>
    <col min="8" max="8" width="6.83203125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9.1640625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" t="s">
        <v>0</v>
      </c>
      <c r="C5" s="2" t="s">
        <v>1</v>
      </c>
      <c r="D5" s="3"/>
      <c r="E5" s="4" t="s">
        <v>2</v>
      </c>
      <c r="F5" s="5"/>
      <c r="G5" s="4" t="s">
        <v>3</v>
      </c>
      <c r="H5" s="5"/>
      <c r="I5" s="4" t="s">
        <v>4</v>
      </c>
      <c r="J5" s="5"/>
      <c r="K5" s="1" t="s">
        <v>5</v>
      </c>
      <c r="L5" s="6"/>
      <c r="M5" s="1" t="s">
        <v>6</v>
      </c>
      <c r="N5" s="6"/>
      <c r="O5" s="4" t="s">
        <v>7</v>
      </c>
      <c r="P5" s="5"/>
      <c r="Q5" s="1" t="s">
        <v>8</v>
      </c>
      <c r="R5" s="6"/>
      <c r="S5" s="4" t="s">
        <v>9</v>
      </c>
      <c r="T5" s="5"/>
      <c r="U5" s="2" t="s">
        <v>10</v>
      </c>
      <c r="V5" s="3"/>
      <c r="W5" s="4" t="s">
        <v>11</v>
      </c>
      <c r="X5" s="5"/>
      <c r="Y5" s="2" t="s">
        <v>12</v>
      </c>
      <c r="Z5" s="3"/>
      <c r="AA5" s="2" t="s">
        <v>13</v>
      </c>
      <c r="AB5" s="3"/>
      <c r="AC5" s="7" t="s">
        <v>14</v>
      </c>
      <c r="AD5" s="8"/>
      <c r="AE5" s="9" t="s">
        <v>15</v>
      </c>
    </row>
    <row r="6" spans="2:31" ht="14.45" customHeight="1">
      <c r="B6" s="10"/>
      <c r="C6" s="9" t="s">
        <v>16</v>
      </c>
      <c r="D6" s="11" t="s">
        <v>15</v>
      </c>
      <c r="E6" s="12" t="s">
        <v>17</v>
      </c>
      <c r="F6" s="12" t="s">
        <v>18</v>
      </c>
      <c r="G6" s="9" t="s">
        <v>19</v>
      </c>
      <c r="H6" s="9" t="s">
        <v>20</v>
      </c>
      <c r="I6" s="13" t="s">
        <v>17</v>
      </c>
      <c r="J6" s="9" t="s">
        <v>18</v>
      </c>
      <c r="K6" s="13" t="s">
        <v>19</v>
      </c>
      <c r="L6" s="9" t="s">
        <v>18</v>
      </c>
      <c r="M6" s="9" t="s">
        <v>17</v>
      </c>
      <c r="N6" s="9" t="s">
        <v>18</v>
      </c>
      <c r="O6" s="9" t="s">
        <v>17</v>
      </c>
      <c r="P6" s="9" t="s">
        <v>18</v>
      </c>
      <c r="Q6" s="9" t="s">
        <v>17</v>
      </c>
      <c r="R6" s="9" t="s">
        <v>18</v>
      </c>
      <c r="S6" s="9" t="s">
        <v>17</v>
      </c>
      <c r="T6" s="9" t="s">
        <v>18</v>
      </c>
      <c r="U6" s="13" t="s">
        <v>17</v>
      </c>
      <c r="V6" s="9" t="s">
        <v>18</v>
      </c>
      <c r="W6" s="9" t="s">
        <v>17</v>
      </c>
      <c r="X6" s="9" t="s">
        <v>18</v>
      </c>
      <c r="Y6" s="9" t="s">
        <v>17</v>
      </c>
      <c r="Z6" s="9" t="s">
        <v>18</v>
      </c>
      <c r="AA6" s="9" t="s">
        <v>17</v>
      </c>
      <c r="AB6" s="9" t="s">
        <v>18</v>
      </c>
      <c r="AC6" s="13" t="s">
        <v>17</v>
      </c>
      <c r="AD6" s="9" t="s">
        <v>18</v>
      </c>
      <c r="AE6" s="9" t="s">
        <v>17</v>
      </c>
    </row>
    <row r="7" spans="2:31" ht="13.5" customHeight="1">
      <c r="B7" s="16" t="s">
        <v>21</v>
      </c>
      <c r="C7" s="20">
        <v>13</v>
      </c>
      <c r="D7" s="21">
        <v>8</v>
      </c>
      <c r="E7" s="22">
        <v>1093</v>
      </c>
      <c r="F7" s="22">
        <v>1858</v>
      </c>
      <c r="G7" s="20">
        <v>1641</v>
      </c>
      <c r="H7" s="20">
        <v>2688</v>
      </c>
      <c r="I7" s="23">
        <v>860</v>
      </c>
      <c r="J7" s="20">
        <v>1478</v>
      </c>
      <c r="K7" s="23">
        <v>1592</v>
      </c>
      <c r="L7" s="20">
        <v>3044</v>
      </c>
      <c r="M7" s="20">
        <v>0</v>
      </c>
      <c r="N7" s="20">
        <v>0</v>
      </c>
      <c r="O7" s="20">
        <v>105</v>
      </c>
      <c r="P7" s="20">
        <v>154</v>
      </c>
      <c r="Q7" s="20">
        <v>1224</v>
      </c>
      <c r="R7" s="20">
        <v>2075</v>
      </c>
      <c r="S7" s="20">
        <v>687</v>
      </c>
      <c r="T7" s="20">
        <v>1124</v>
      </c>
      <c r="U7" s="23">
        <v>1760</v>
      </c>
      <c r="V7" s="20">
        <v>2744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4">
        <v>8962</v>
      </c>
      <c r="AD7" s="20">
        <v>15165</v>
      </c>
      <c r="AE7" s="20">
        <v>12</v>
      </c>
    </row>
    <row r="8" spans="2:31" ht="13.5" customHeight="1">
      <c r="B8" s="16" t="s">
        <v>22</v>
      </c>
      <c r="C8" s="20">
        <v>39</v>
      </c>
      <c r="D8" s="22">
        <v>23</v>
      </c>
      <c r="E8" s="22">
        <v>1857</v>
      </c>
      <c r="F8" s="22">
        <v>4632</v>
      </c>
      <c r="G8" s="20">
        <v>1932</v>
      </c>
      <c r="H8" s="20">
        <v>4291</v>
      </c>
      <c r="I8" s="23">
        <v>4078</v>
      </c>
      <c r="J8" s="20">
        <v>7961</v>
      </c>
      <c r="K8" s="23">
        <v>719</v>
      </c>
      <c r="L8" s="20">
        <v>2618</v>
      </c>
      <c r="M8" s="20">
        <v>2133</v>
      </c>
      <c r="N8" s="20">
        <v>4667</v>
      </c>
      <c r="O8" s="20">
        <v>1544</v>
      </c>
      <c r="P8" s="20">
        <v>4455</v>
      </c>
      <c r="Q8" s="20">
        <v>3052</v>
      </c>
      <c r="R8" s="20">
        <v>5859</v>
      </c>
      <c r="S8" s="20">
        <v>1374</v>
      </c>
      <c r="T8" s="20">
        <v>3615</v>
      </c>
      <c r="U8" s="23">
        <v>1455</v>
      </c>
      <c r="V8" s="20">
        <v>3593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3">
        <v>17784</v>
      </c>
      <c r="AD8" s="20">
        <v>41691</v>
      </c>
      <c r="AE8" s="20">
        <v>25</v>
      </c>
    </row>
    <row r="9" spans="2:31" ht="13.5" customHeight="1">
      <c r="B9" s="16" t="s">
        <v>23</v>
      </c>
      <c r="C9" s="20">
        <v>6</v>
      </c>
      <c r="D9" s="21">
        <v>3</v>
      </c>
      <c r="E9" s="22">
        <v>468</v>
      </c>
      <c r="F9" s="24">
        <v>937</v>
      </c>
      <c r="G9" s="20">
        <v>0</v>
      </c>
      <c r="H9" s="20">
        <v>0</v>
      </c>
      <c r="I9" s="23">
        <v>1101</v>
      </c>
      <c r="J9" s="20">
        <v>1810</v>
      </c>
      <c r="K9" s="23">
        <v>725</v>
      </c>
      <c r="L9" s="20">
        <v>1281</v>
      </c>
      <c r="M9" s="20">
        <v>796</v>
      </c>
      <c r="N9" s="20">
        <v>1374</v>
      </c>
      <c r="O9" s="20">
        <v>491</v>
      </c>
      <c r="P9" s="20">
        <v>896</v>
      </c>
      <c r="Q9" s="20">
        <v>0</v>
      </c>
      <c r="R9" s="20">
        <v>0</v>
      </c>
      <c r="S9" s="20">
        <v>1214</v>
      </c>
      <c r="T9" s="20">
        <v>1964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4">
        <v>4795</v>
      </c>
      <c r="AD9" s="20">
        <v>8262</v>
      </c>
      <c r="AE9" s="20">
        <v>7</v>
      </c>
    </row>
    <row r="10" spans="2:31" ht="13.5" customHeight="1">
      <c r="B10" s="16" t="s">
        <v>24</v>
      </c>
      <c r="C10" s="20">
        <v>15</v>
      </c>
      <c r="D10" s="21">
        <v>9</v>
      </c>
      <c r="E10" s="24">
        <v>14</v>
      </c>
      <c r="F10" s="24">
        <v>130</v>
      </c>
      <c r="G10" s="20">
        <v>19</v>
      </c>
      <c r="H10" s="20">
        <v>175</v>
      </c>
      <c r="I10" s="24">
        <v>21</v>
      </c>
      <c r="J10" s="20">
        <v>197</v>
      </c>
      <c r="K10" s="24">
        <v>11</v>
      </c>
      <c r="L10" s="20">
        <v>89</v>
      </c>
      <c r="M10" s="20">
        <v>18</v>
      </c>
      <c r="N10" s="20">
        <v>220</v>
      </c>
      <c r="O10" s="20">
        <v>28</v>
      </c>
      <c r="P10" s="20">
        <v>246</v>
      </c>
      <c r="Q10" s="20">
        <v>5</v>
      </c>
      <c r="R10" s="20">
        <v>42</v>
      </c>
      <c r="S10" s="20">
        <v>60</v>
      </c>
      <c r="T10" s="20">
        <v>0</v>
      </c>
      <c r="U10" s="23">
        <v>25</v>
      </c>
      <c r="V10" s="20">
        <v>225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4">
        <v>201</v>
      </c>
      <c r="AD10" s="20">
        <v>1324</v>
      </c>
      <c r="AE10" s="20">
        <v>0</v>
      </c>
    </row>
    <row r="11" spans="2:31" ht="13.5" customHeight="1">
      <c r="B11" s="16" t="s">
        <v>25</v>
      </c>
      <c r="C11" s="20">
        <v>27</v>
      </c>
      <c r="D11" s="22">
        <v>16</v>
      </c>
      <c r="E11" s="22">
        <v>3516</v>
      </c>
      <c r="F11" s="22">
        <v>6318</v>
      </c>
      <c r="G11" s="20">
        <v>1631</v>
      </c>
      <c r="H11" s="20">
        <v>3393</v>
      </c>
      <c r="I11" s="23">
        <v>666</v>
      </c>
      <c r="J11" s="20">
        <v>2634</v>
      </c>
      <c r="K11" s="23">
        <v>2338</v>
      </c>
      <c r="L11" s="20">
        <v>3896</v>
      </c>
      <c r="M11" s="20">
        <v>2144</v>
      </c>
      <c r="N11" s="20">
        <v>4307</v>
      </c>
      <c r="O11" s="20">
        <v>683</v>
      </c>
      <c r="P11" s="20">
        <v>1884</v>
      </c>
      <c r="Q11" s="20">
        <v>142</v>
      </c>
      <c r="R11" s="20">
        <v>513</v>
      </c>
      <c r="S11" s="20">
        <v>927</v>
      </c>
      <c r="T11" s="20">
        <v>1858</v>
      </c>
      <c r="U11" s="23">
        <v>623</v>
      </c>
      <c r="V11" s="20">
        <v>1833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3">
        <v>12670</v>
      </c>
      <c r="AD11" s="20">
        <v>26636</v>
      </c>
      <c r="AE11" s="20">
        <v>18</v>
      </c>
    </row>
    <row r="12" spans="2:31" ht="13.5" customHeight="1">
      <c r="B12" s="16" t="s">
        <v>26</v>
      </c>
      <c r="C12" s="20">
        <v>10</v>
      </c>
      <c r="D12" s="21">
        <v>6</v>
      </c>
      <c r="E12" s="22">
        <v>234</v>
      </c>
      <c r="F12" s="24">
        <v>629</v>
      </c>
      <c r="G12" s="20">
        <v>142</v>
      </c>
      <c r="H12" s="20">
        <v>175</v>
      </c>
      <c r="I12" s="20">
        <v>0</v>
      </c>
      <c r="J12" s="20">
        <v>0</v>
      </c>
      <c r="K12" s="20">
        <v>0</v>
      </c>
      <c r="L12" s="20">
        <v>0</v>
      </c>
      <c r="M12" s="20">
        <v>23</v>
      </c>
      <c r="N12" s="20">
        <v>32</v>
      </c>
      <c r="O12" s="20">
        <v>279</v>
      </c>
      <c r="P12" s="20">
        <v>1321</v>
      </c>
      <c r="Q12" s="20">
        <v>511</v>
      </c>
      <c r="R12" s="20">
        <v>945</v>
      </c>
      <c r="S12" s="20">
        <v>543</v>
      </c>
      <c r="T12" s="20">
        <v>833</v>
      </c>
      <c r="U12" s="23">
        <v>1002</v>
      </c>
      <c r="V12" s="20">
        <v>1626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4">
        <v>2734</v>
      </c>
      <c r="AD12" s="20">
        <v>5561</v>
      </c>
      <c r="AE12" s="20">
        <v>4</v>
      </c>
    </row>
    <row r="13" spans="2:31" ht="13.5" customHeight="1">
      <c r="B13" s="16" t="s">
        <v>27</v>
      </c>
      <c r="C13" s="20">
        <v>19</v>
      </c>
      <c r="D13" s="22">
        <v>11</v>
      </c>
      <c r="E13" s="22">
        <v>663</v>
      </c>
      <c r="F13" s="24">
        <v>853</v>
      </c>
      <c r="G13" s="20">
        <v>575</v>
      </c>
      <c r="H13" s="20">
        <v>1340</v>
      </c>
      <c r="I13" s="23">
        <v>960</v>
      </c>
      <c r="J13" s="20">
        <v>2120</v>
      </c>
      <c r="K13" s="23">
        <v>817</v>
      </c>
      <c r="L13" s="20">
        <v>2028</v>
      </c>
      <c r="M13" s="20">
        <v>253</v>
      </c>
      <c r="N13" s="20">
        <v>796</v>
      </c>
      <c r="O13" s="20">
        <v>163</v>
      </c>
      <c r="P13" s="20">
        <v>566</v>
      </c>
      <c r="Q13" s="20">
        <v>1032</v>
      </c>
      <c r="R13" s="20">
        <v>2230</v>
      </c>
      <c r="S13" s="20">
        <v>0</v>
      </c>
      <c r="T13" s="20">
        <v>0</v>
      </c>
      <c r="U13" s="23">
        <v>618</v>
      </c>
      <c r="V13" s="20">
        <v>1292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4">
        <v>5081</v>
      </c>
      <c r="AD13" s="20">
        <v>11225</v>
      </c>
      <c r="AE13" s="20">
        <v>7</v>
      </c>
    </row>
    <row r="14" spans="2:31" ht="13.5" customHeight="1">
      <c r="B14" s="16" t="s">
        <v>28</v>
      </c>
      <c r="C14" s="20">
        <v>19</v>
      </c>
      <c r="D14" s="22">
        <v>11</v>
      </c>
      <c r="E14" s="22">
        <v>737</v>
      </c>
      <c r="F14" s="22">
        <v>1716</v>
      </c>
      <c r="G14" s="20">
        <v>2052</v>
      </c>
      <c r="H14" s="20">
        <v>4153</v>
      </c>
      <c r="I14" s="23">
        <v>1830</v>
      </c>
      <c r="J14" s="20">
        <v>3674</v>
      </c>
      <c r="K14" s="23">
        <v>2324</v>
      </c>
      <c r="L14" s="20">
        <v>4500</v>
      </c>
      <c r="M14" s="20">
        <v>1826</v>
      </c>
      <c r="N14" s="20">
        <v>3721</v>
      </c>
      <c r="O14" s="20">
        <v>776</v>
      </c>
      <c r="P14" s="20">
        <v>1426</v>
      </c>
      <c r="Q14" s="20">
        <v>1596</v>
      </c>
      <c r="R14" s="20">
        <v>3404</v>
      </c>
      <c r="S14" s="20">
        <v>2197</v>
      </c>
      <c r="T14" s="20">
        <v>4874</v>
      </c>
      <c r="U14" s="23">
        <v>1268</v>
      </c>
      <c r="V14" s="20">
        <v>2439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3">
        <v>14606</v>
      </c>
      <c r="AD14" s="20">
        <v>29907</v>
      </c>
      <c r="AE14" s="20">
        <v>20</v>
      </c>
    </row>
    <row r="15" spans="2:31" ht="13.5" customHeight="1">
      <c r="B15" s="16" t="s">
        <v>29</v>
      </c>
      <c r="C15" s="20">
        <v>9</v>
      </c>
      <c r="D15" s="21">
        <v>5</v>
      </c>
      <c r="E15" s="22">
        <v>1432</v>
      </c>
      <c r="F15" s="22">
        <v>3017</v>
      </c>
      <c r="G15" s="20">
        <v>54</v>
      </c>
      <c r="H15" s="20">
        <v>178</v>
      </c>
      <c r="I15" s="23">
        <v>264</v>
      </c>
      <c r="J15" s="20">
        <v>567</v>
      </c>
      <c r="K15" s="23">
        <v>136</v>
      </c>
      <c r="L15" s="20">
        <v>618</v>
      </c>
      <c r="M15" s="20">
        <v>521</v>
      </c>
      <c r="N15" s="20">
        <v>1093</v>
      </c>
      <c r="O15" s="20">
        <v>435</v>
      </c>
      <c r="P15" s="20">
        <v>1245</v>
      </c>
      <c r="Q15" s="20">
        <v>0</v>
      </c>
      <c r="R15" s="20">
        <v>0</v>
      </c>
      <c r="S15" s="20">
        <v>67</v>
      </c>
      <c r="T15" s="20">
        <v>191</v>
      </c>
      <c r="U15" s="23">
        <v>732</v>
      </c>
      <c r="V15" s="20">
        <v>1383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4">
        <v>3641</v>
      </c>
      <c r="AD15" s="20">
        <v>8292</v>
      </c>
      <c r="AE15" s="20">
        <v>5</v>
      </c>
    </row>
    <row r="16" spans="2:31" ht="13.5" customHeight="1">
      <c r="B16" s="17" t="s">
        <v>30</v>
      </c>
      <c r="C16" s="24">
        <v>1</v>
      </c>
      <c r="D16" s="20">
        <v>1</v>
      </c>
      <c r="E16" s="20">
        <v>0</v>
      </c>
      <c r="F16" s="21">
        <v>0</v>
      </c>
      <c r="G16" s="21">
        <v>0</v>
      </c>
      <c r="H16" s="20">
        <v>0</v>
      </c>
      <c r="I16" s="24">
        <v>57</v>
      </c>
      <c r="J16" s="20">
        <v>125</v>
      </c>
      <c r="K16" s="20">
        <v>0</v>
      </c>
      <c r="L16" s="20">
        <v>0</v>
      </c>
      <c r="M16" s="24">
        <v>0</v>
      </c>
      <c r="N16" s="20">
        <v>0</v>
      </c>
      <c r="O16" s="21">
        <v>0</v>
      </c>
      <c r="P16" s="20">
        <v>0</v>
      </c>
      <c r="Q16" s="24">
        <v>0</v>
      </c>
      <c r="R16" s="24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4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57</v>
      </c>
      <c r="AD16" s="20">
        <v>125</v>
      </c>
      <c r="AE16" s="21">
        <v>0</v>
      </c>
    </row>
    <row r="17" spans="2:31" ht="13.5" customHeight="1">
      <c r="B17" s="18" t="s">
        <v>31</v>
      </c>
      <c r="C17" s="23">
        <v>11</v>
      </c>
      <c r="D17" s="20">
        <v>6</v>
      </c>
      <c r="E17" s="20">
        <v>39</v>
      </c>
      <c r="F17" s="21">
        <v>261</v>
      </c>
      <c r="G17" s="22">
        <v>46</v>
      </c>
      <c r="H17" s="20">
        <v>234</v>
      </c>
      <c r="I17" s="24">
        <v>81</v>
      </c>
      <c r="J17" s="20">
        <v>245</v>
      </c>
      <c r="K17" s="20">
        <v>43</v>
      </c>
      <c r="L17" s="20">
        <v>102</v>
      </c>
      <c r="M17" s="24">
        <v>91</v>
      </c>
      <c r="N17" s="20">
        <v>360</v>
      </c>
      <c r="O17" s="22">
        <v>29</v>
      </c>
      <c r="P17" s="20">
        <v>109</v>
      </c>
      <c r="Q17" s="24">
        <v>17</v>
      </c>
      <c r="R17" s="24">
        <v>32</v>
      </c>
      <c r="S17" s="20">
        <v>829</v>
      </c>
      <c r="T17" s="20">
        <v>1164</v>
      </c>
      <c r="U17" s="20">
        <v>51</v>
      </c>
      <c r="V17" s="20">
        <v>147</v>
      </c>
      <c r="W17" s="20">
        <v>0</v>
      </c>
      <c r="X17" s="24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1226</v>
      </c>
      <c r="AD17" s="20">
        <v>2654</v>
      </c>
      <c r="AE17" s="21">
        <v>2</v>
      </c>
    </row>
    <row r="18" spans="2:31" ht="13.5" customHeight="1">
      <c r="B18" s="19" t="s">
        <v>32</v>
      </c>
      <c r="C18" s="25">
        <v>3</v>
      </c>
      <c r="D18" s="25">
        <v>2</v>
      </c>
      <c r="E18" s="26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20</v>
      </c>
      <c r="L18" s="25">
        <v>26</v>
      </c>
      <c r="M18" s="25">
        <v>0</v>
      </c>
      <c r="N18" s="25">
        <v>0</v>
      </c>
      <c r="O18" s="25">
        <v>60</v>
      </c>
      <c r="P18" s="25">
        <v>197</v>
      </c>
      <c r="Q18" s="25">
        <v>0</v>
      </c>
      <c r="R18" s="25">
        <v>0</v>
      </c>
      <c r="S18" s="27">
        <v>140</v>
      </c>
      <c r="T18" s="25">
        <v>538</v>
      </c>
      <c r="U18" s="25">
        <v>0</v>
      </c>
      <c r="V18" s="25">
        <v>0</v>
      </c>
      <c r="W18" s="28">
        <v>0</v>
      </c>
      <c r="X18" s="28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220</v>
      </c>
      <c r="AD18" s="25">
        <v>761</v>
      </c>
      <c r="AE18" s="25">
        <v>0</v>
      </c>
    </row>
    <row r="19" spans="2:31">
      <c r="B19" s="14" t="s">
        <v>33</v>
      </c>
      <c r="C19" s="15">
        <f>SUM(C7:C18)</f>
        <v>172</v>
      </c>
      <c r="D19" s="15">
        <f>SUM(D7:D18)</f>
        <v>101</v>
      </c>
      <c r="E19" s="15">
        <f>SUM(E7:E18)</f>
        <v>10053</v>
      </c>
      <c r="F19" s="15">
        <f>SUM(F7:F18)</f>
        <v>20351</v>
      </c>
      <c r="G19" s="15">
        <f>SUM(G7:G18)</f>
        <v>8092</v>
      </c>
      <c r="H19" s="15">
        <f>SUM(H7:H18)</f>
        <v>16627</v>
      </c>
      <c r="I19" s="15">
        <f>SUM(I7:I18)</f>
        <v>9918</v>
      </c>
      <c r="J19" s="15">
        <f>SUM(J7:J18)</f>
        <v>20811</v>
      </c>
      <c r="K19" s="15">
        <f>SUM(K7:K18)</f>
        <v>8725</v>
      </c>
      <c r="L19" s="15">
        <f>SUM(L7:L18)</f>
        <v>18202</v>
      </c>
      <c r="M19" s="15">
        <f>SUM(M7:M18)</f>
        <v>7805</v>
      </c>
      <c r="N19" s="15">
        <f>SUM(N7:N18)</f>
        <v>16570</v>
      </c>
      <c r="O19" s="15">
        <f>SUM(O7:O18)</f>
        <v>4593</v>
      </c>
      <c r="P19" s="15">
        <f>SUM(P7:P18)</f>
        <v>12499</v>
      </c>
      <c r="Q19" s="15">
        <f>SUM(Q7:Q18)</f>
        <v>7579</v>
      </c>
      <c r="R19" s="15">
        <f>SUM(R7:R18)</f>
        <v>15100</v>
      </c>
      <c r="S19" s="15">
        <f>SUM(S7:S18)</f>
        <v>8038</v>
      </c>
      <c r="T19" s="15">
        <f>SUM(T7:T18)</f>
        <v>16161</v>
      </c>
      <c r="U19" s="15">
        <f>SUM(U7:U18)</f>
        <v>7534</v>
      </c>
      <c r="V19" s="15">
        <f>SUM(V7:V18)</f>
        <v>15282</v>
      </c>
      <c r="W19" s="15">
        <f>SUM(W7:W18)</f>
        <v>0</v>
      </c>
      <c r="X19" s="15">
        <f>SUM(X7:X18)</f>
        <v>0</v>
      </c>
      <c r="Y19" s="15">
        <f>SUM(Y7:Y18)</f>
        <v>0</v>
      </c>
      <c r="Z19" s="15">
        <f>SUM(Z7:Z18)</f>
        <v>0</v>
      </c>
      <c r="AA19" s="15">
        <f>SUM(AA7:AA18)</f>
        <v>0</v>
      </c>
      <c r="AB19" s="15">
        <f>SUM(AB7:AB18)</f>
        <v>0</v>
      </c>
      <c r="AC19" s="15">
        <f>SUM(AC7:AC18)</f>
        <v>71977</v>
      </c>
      <c r="AD19" s="15">
        <f>SUM(AD7:AD18)</f>
        <v>151603</v>
      </c>
      <c r="AE19" s="15">
        <f>SUM(AE7:AE18)</f>
        <v>100</v>
      </c>
    </row>
  </sheetData>
  <mergeCells count="15">
    <mergeCell ref="U5:V5"/>
    <mergeCell ref="W5:X5"/>
    <mergeCell ref="Y5:Z5"/>
    <mergeCell ref="AA5:AB5"/>
    <mergeCell ref="AC5:AD5"/>
    <mergeCell ref="K5:L5"/>
    <mergeCell ref="M5:N5"/>
    <mergeCell ref="O5:P5"/>
    <mergeCell ref="Q5:R5"/>
    <mergeCell ref="S5:T5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31B1-6EE4-4B95-913D-6B13571388B2}">
  <dimension ref="B3:AE19"/>
  <sheetViews>
    <sheetView workbookViewId="0">
      <selection activeCell="B3" sqref="B3"/>
    </sheetView>
  </sheetViews>
  <sheetFormatPr defaultRowHeight="12.75"/>
  <cols>
    <col min="2" max="2" width="22.33203125" customWidth="1"/>
    <col min="3" max="3" width="6.33203125" bestFit="1" customWidth="1"/>
    <col min="4" max="4" width="4.6640625" customWidth="1"/>
    <col min="5" max="5" width="8" customWidth="1"/>
    <col min="6" max="6" width="7" bestFit="1" customWidth="1"/>
    <col min="7" max="7" width="7.5" customWidth="1"/>
    <col min="8" max="8" width="6.83203125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9.1640625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" t="s">
        <v>0</v>
      </c>
      <c r="C5" s="2" t="s">
        <v>1</v>
      </c>
      <c r="D5" s="3"/>
      <c r="E5" s="4" t="s">
        <v>2</v>
      </c>
      <c r="F5" s="5"/>
      <c r="G5" s="4" t="s">
        <v>3</v>
      </c>
      <c r="H5" s="5"/>
      <c r="I5" s="4" t="s">
        <v>4</v>
      </c>
      <c r="J5" s="5"/>
      <c r="K5" s="1" t="s">
        <v>5</v>
      </c>
      <c r="L5" s="6"/>
      <c r="M5" s="1" t="s">
        <v>6</v>
      </c>
      <c r="N5" s="6"/>
      <c r="O5" s="4" t="s">
        <v>7</v>
      </c>
      <c r="P5" s="5"/>
      <c r="Q5" s="1" t="s">
        <v>8</v>
      </c>
      <c r="R5" s="6"/>
      <c r="S5" s="4" t="s">
        <v>9</v>
      </c>
      <c r="T5" s="5"/>
      <c r="U5" s="2" t="s">
        <v>10</v>
      </c>
      <c r="V5" s="3"/>
      <c r="W5" s="4" t="s">
        <v>11</v>
      </c>
      <c r="X5" s="5"/>
      <c r="Y5" s="2" t="s">
        <v>12</v>
      </c>
      <c r="Z5" s="3"/>
      <c r="AA5" s="2" t="s">
        <v>13</v>
      </c>
      <c r="AB5" s="3"/>
      <c r="AC5" s="7" t="s">
        <v>14</v>
      </c>
      <c r="AD5" s="8"/>
      <c r="AE5" s="9" t="s">
        <v>15</v>
      </c>
    </row>
    <row r="6" spans="2:31" ht="14.45" customHeight="1">
      <c r="B6" s="10"/>
      <c r="C6" s="9" t="s">
        <v>16</v>
      </c>
      <c r="D6" s="11" t="s">
        <v>15</v>
      </c>
      <c r="E6" s="12" t="s">
        <v>17</v>
      </c>
      <c r="F6" s="12" t="s">
        <v>18</v>
      </c>
      <c r="G6" s="9" t="s">
        <v>19</v>
      </c>
      <c r="H6" s="9" t="s">
        <v>20</v>
      </c>
      <c r="I6" s="13" t="s">
        <v>17</v>
      </c>
      <c r="J6" s="9" t="s">
        <v>18</v>
      </c>
      <c r="K6" s="13" t="s">
        <v>19</v>
      </c>
      <c r="L6" s="9" t="s">
        <v>18</v>
      </c>
      <c r="M6" s="9" t="s">
        <v>17</v>
      </c>
      <c r="N6" s="9" t="s">
        <v>18</v>
      </c>
      <c r="O6" s="9" t="s">
        <v>17</v>
      </c>
      <c r="P6" s="9" t="s">
        <v>18</v>
      </c>
      <c r="Q6" s="9" t="s">
        <v>17</v>
      </c>
      <c r="R6" s="9" t="s">
        <v>18</v>
      </c>
      <c r="S6" s="9" t="s">
        <v>17</v>
      </c>
      <c r="T6" s="9" t="s">
        <v>18</v>
      </c>
      <c r="U6" s="13" t="s">
        <v>17</v>
      </c>
      <c r="V6" s="9" t="s">
        <v>18</v>
      </c>
      <c r="W6" s="9" t="s">
        <v>17</v>
      </c>
      <c r="X6" s="9" t="s">
        <v>18</v>
      </c>
      <c r="Y6" s="9" t="s">
        <v>17</v>
      </c>
      <c r="Z6" s="9" t="s">
        <v>18</v>
      </c>
      <c r="AA6" s="9" t="s">
        <v>17</v>
      </c>
      <c r="AB6" s="9" t="s">
        <v>18</v>
      </c>
      <c r="AC6" s="13" t="s">
        <v>17</v>
      </c>
      <c r="AD6" s="9" t="s">
        <v>18</v>
      </c>
      <c r="AE6" s="9" t="s">
        <v>17</v>
      </c>
    </row>
    <row r="7" spans="2:31" ht="13.5" customHeight="1">
      <c r="B7" s="29" t="s">
        <v>21</v>
      </c>
      <c r="C7" s="20">
        <v>13</v>
      </c>
      <c r="D7" s="21">
        <v>8</v>
      </c>
      <c r="E7" s="22">
        <v>1093</v>
      </c>
      <c r="F7" s="22">
        <v>1858</v>
      </c>
      <c r="G7" s="20">
        <v>1641</v>
      </c>
      <c r="H7" s="20">
        <v>2688</v>
      </c>
      <c r="I7" s="23">
        <v>860</v>
      </c>
      <c r="J7" s="20">
        <v>1478</v>
      </c>
      <c r="K7" s="23">
        <v>1592</v>
      </c>
      <c r="L7" s="20">
        <v>3044</v>
      </c>
      <c r="M7" s="20">
        <v>0</v>
      </c>
      <c r="N7" s="20">
        <v>0</v>
      </c>
      <c r="O7" s="20">
        <v>105</v>
      </c>
      <c r="P7" s="20">
        <v>154</v>
      </c>
      <c r="Q7" s="20">
        <v>1224</v>
      </c>
      <c r="R7" s="20">
        <v>2075</v>
      </c>
      <c r="S7" s="20">
        <v>687</v>
      </c>
      <c r="T7" s="20">
        <v>1124</v>
      </c>
      <c r="U7" s="23">
        <v>1760</v>
      </c>
      <c r="V7" s="20">
        <v>2744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33">
        <v>8962</v>
      </c>
      <c r="AD7" s="20">
        <v>15165</v>
      </c>
      <c r="AE7" s="20">
        <v>12</v>
      </c>
    </row>
    <row r="8" spans="2:31" ht="13.5" customHeight="1">
      <c r="B8" s="29" t="s">
        <v>22</v>
      </c>
      <c r="C8" s="20">
        <v>39</v>
      </c>
      <c r="D8" s="22">
        <v>23</v>
      </c>
      <c r="E8" s="22">
        <v>1857</v>
      </c>
      <c r="F8" s="22">
        <v>4632</v>
      </c>
      <c r="G8" s="20">
        <v>1932</v>
      </c>
      <c r="H8" s="20">
        <v>4291</v>
      </c>
      <c r="I8" s="23">
        <v>4078</v>
      </c>
      <c r="J8" s="20">
        <v>7961</v>
      </c>
      <c r="K8" s="23">
        <v>719</v>
      </c>
      <c r="L8" s="20">
        <v>2618</v>
      </c>
      <c r="M8" s="20">
        <v>2133</v>
      </c>
      <c r="N8" s="20">
        <v>4667</v>
      </c>
      <c r="O8" s="20">
        <v>1544</v>
      </c>
      <c r="P8" s="20">
        <v>4455</v>
      </c>
      <c r="Q8" s="20">
        <v>3052</v>
      </c>
      <c r="R8" s="20">
        <v>5859</v>
      </c>
      <c r="S8" s="20">
        <v>1374</v>
      </c>
      <c r="T8" s="20">
        <v>3615</v>
      </c>
      <c r="U8" s="23">
        <v>1455</v>
      </c>
      <c r="V8" s="20">
        <v>3593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34">
        <v>17784</v>
      </c>
      <c r="AD8" s="20">
        <v>41691</v>
      </c>
      <c r="AE8" s="20">
        <v>25</v>
      </c>
    </row>
    <row r="9" spans="2:31" ht="13.5" customHeight="1">
      <c r="B9" s="29" t="s">
        <v>23</v>
      </c>
      <c r="C9" s="20">
        <v>6</v>
      </c>
      <c r="D9" s="21">
        <v>3</v>
      </c>
      <c r="E9" s="22">
        <v>468</v>
      </c>
      <c r="F9" s="24">
        <v>937</v>
      </c>
      <c r="G9" s="20">
        <v>0</v>
      </c>
      <c r="H9" s="20">
        <v>0</v>
      </c>
      <c r="I9" s="23">
        <v>1101</v>
      </c>
      <c r="J9" s="20">
        <v>1810</v>
      </c>
      <c r="K9" s="23">
        <v>725</v>
      </c>
      <c r="L9" s="20">
        <v>1281</v>
      </c>
      <c r="M9" s="20">
        <v>796</v>
      </c>
      <c r="N9" s="20">
        <v>1374</v>
      </c>
      <c r="O9" s="20">
        <v>491</v>
      </c>
      <c r="P9" s="20">
        <v>896</v>
      </c>
      <c r="Q9" s="20">
        <v>0</v>
      </c>
      <c r="R9" s="20">
        <v>0</v>
      </c>
      <c r="S9" s="20">
        <v>1214</v>
      </c>
      <c r="T9" s="20">
        <v>1964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33">
        <v>4795</v>
      </c>
      <c r="AD9" s="20">
        <v>8262</v>
      </c>
      <c r="AE9" s="20">
        <v>7</v>
      </c>
    </row>
    <row r="10" spans="2:31" ht="13.5" customHeight="1">
      <c r="B10" s="29" t="s">
        <v>24</v>
      </c>
      <c r="C10" s="20">
        <v>15</v>
      </c>
      <c r="D10" s="21">
        <v>9</v>
      </c>
      <c r="E10" s="24">
        <v>14</v>
      </c>
      <c r="F10" s="24">
        <v>130</v>
      </c>
      <c r="G10" s="20">
        <v>19</v>
      </c>
      <c r="H10" s="20">
        <v>175</v>
      </c>
      <c r="I10" s="24">
        <v>21</v>
      </c>
      <c r="J10" s="20">
        <v>197</v>
      </c>
      <c r="K10" s="24">
        <v>11</v>
      </c>
      <c r="L10" s="20">
        <v>89</v>
      </c>
      <c r="M10" s="20">
        <v>18</v>
      </c>
      <c r="N10" s="20">
        <v>220</v>
      </c>
      <c r="O10" s="20">
        <v>28</v>
      </c>
      <c r="P10" s="20">
        <v>246</v>
      </c>
      <c r="Q10" s="20">
        <v>5</v>
      </c>
      <c r="R10" s="20">
        <v>42</v>
      </c>
      <c r="S10" s="20">
        <v>60</v>
      </c>
      <c r="T10" s="20">
        <v>0</v>
      </c>
      <c r="U10" s="23">
        <v>25</v>
      </c>
      <c r="V10" s="20">
        <v>225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33">
        <v>201</v>
      </c>
      <c r="AD10" s="20">
        <v>1324</v>
      </c>
      <c r="AE10" s="20">
        <v>0</v>
      </c>
    </row>
    <row r="11" spans="2:31" ht="13.5" customHeight="1">
      <c r="B11" s="29" t="s">
        <v>25</v>
      </c>
      <c r="C11" s="20">
        <v>27</v>
      </c>
      <c r="D11" s="22">
        <v>16</v>
      </c>
      <c r="E11" s="22">
        <v>3516</v>
      </c>
      <c r="F11" s="22">
        <v>6318</v>
      </c>
      <c r="G11" s="20">
        <v>1631</v>
      </c>
      <c r="H11" s="20">
        <v>3393</v>
      </c>
      <c r="I11" s="23">
        <v>666</v>
      </c>
      <c r="J11" s="20">
        <v>2634</v>
      </c>
      <c r="K11" s="23">
        <v>2338</v>
      </c>
      <c r="L11" s="20">
        <v>3896</v>
      </c>
      <c r="M11" s="20">
        <v>2144</v>
      </c>
      <c r="N11" s="20">
        <v>4307</v>
      </c>
      <c r="O11" s="20">
        <v>683</v>
      </c>
      <c r="P11" s="20">
        <v>1884</v>
      </c>
      <c r="Q11" s="20">
        <v>142</v>
      </c>
      <c r="R11" s="20">
        <v>513</v>
      </c>
      <c r="S11" s="20">
        <v>927</v>
      </c>
      <c r="T11" s="20">
        <v>1858</v>
      </c>
      <c r="U11" s="23">
        <v>623</v>
      </c>
      <c r="V11" s="20">
        <v>1833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34">
        <v>12670</v>
      </c>
      <c r="AD11" s="20">
        <v>26636</v>
      </c>
      <c r="AE11" s="20">
        <v>18</v>
      </c>
    </row>
    <row r="12" spans="2:31" ht="13.5" customHeight="1">
      <c r="B12" s="29" t="s">
        <v>26</v>
      </c>
      <c r="C12" s="20">
        <v>10</v>
      </c>
      <c r="D12" s="21">
        <v>6</v>
      </c>
      <c r="E12" s="22">
        <v>234</v>
      </c>
      <c r="F12" s="24">
        <v>629</v>
      </c>
      <c r="G12" s="20">
        <v>142</v>
      </c>
      <c r="H12" s="20">
        <v>175</v>
      </c>
      <c r="I12" s="20">
        <v>0</v>
      </c>
      <c r="J12" s="20">
        <v>0</v>
      </c>
      <c r="K12" s="20">
        <v>0</v>
      </c>
      <c r="L12" s="20">
        <v>0</v>
      </c>
      <c r="M12" s="20">
        <v>23</v>
      </c>
      <c r="N12" s="20">
        <v>32</v>
      </c>
      <c r="O12" s="20">
        <v>279</v>
      </c>
      <c r="P12" s="20">
        <v>1321</v>
      </c>
      <c r="Q12" s="20">
        <v>511</v>
      </c>
      <c r="R12" s="20">
        <v>945</v>
      </c>
      <c r="S12" s="20">
        <v>543</v>
      </c>
      <c r="T12" s="20">
        <v>833</v>
      </c>
      <c r="U12" s="23">
        <v>1002</v>
      </c>
      <c r="V12" s="20">
        <v>1626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33">
        <v>2734</v>
      </c>
      <c r="AD12" s="20">
        <v>5561</v>
      </c>
      <c r="AE12" s="20">
        <v>4</v>
      </c>
    </row>
    <row r="13" spans="2:31" ht="13.5" customHeight="1">
      <c r="B13" s="29" t="s">
        <v>27</v>
      </c>
      <c r="C13" s="20">
        <v>19</v>
      </c>
      <c r="D13" s="22">
        <v>11</v>
      </c>
      <c r="E13" s="22">
        <v>663</v>
      </c>
      <c r="F13" s="24">
        <v>853</v>
      </c>
      <c r="G13" s="20">
        <v>575</v>
      </c>
      <c r="H13" s="20">
        <v>1340</v>
      </c>
      <c r="I13" s="23">
        <v>960</v>
      </c>
      <c r="J13" s="20">
        <v>2120</v>
      </c>
      <c r="K13" s="23">
        <v>817</v>
      </c>
      <c r="L13" s="20">
        <v>2028</v>
      </c>
      <c r="M13" s="20">
        <v>253</v>
      </c>
      <c r="N13" s="20">
        <v>796</v>
      </c>
      <c r="O13" s="20">
        <v>163</v>
      </c>
      <c r="P13" s="20">
        <v>566</v>
      </c>
      <c r="Q13" s="20">
        <v>1032</v>
      </c>
      <c r="R13" s="20">
        <v>2230</v>
      </c>
      <c r="S13" s="20">
        <v>0</v>
      </c>
      <c r="T13" s="20">
        <v>0</v>
      </c>
      <c r="U13" s="23">
        <v>618</v>
      </c>
      <c r="V13" s="20">
        <v>1292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33">
        <v>5081</v>
      </c>
      <c r="AD13" s="20">
        <v>11225</v>
      </c>
      <c r="AE13" s="20">
        <v>7</v>
      </c>
    </row>
    <row r="14" spans="2:31" ht="13.5" customHeight="1">
      <c r="B14" s="29" t="s">
        <v>28</v>
      </c>
      <c r="C14" s="20">
        <v>19</v>
      </c>
      <c r="D14" s="22">
        <v>11</v>
      </c>
      <c r="E14" s="22">
        <v>737</v>
      </c>
      <c r="F14" s="22">
        <v>1716</v>
      </c>
      <c r="G14" s="20">
        <v>2052</v>
      </c>
      <c r="H14" s="20">
        <v>4153</v>
      </c>
      <c r="I14" s="23">
        <v>1830</v>
      </c>
      <c r="J14" s="20">
        <v>3674</v>
      </c>
      <c r="K14" s="23">
        <v>2324</v>
      </c>
      <c r="L14" s="20">
        <v>4500</v>
      </c>
      <c r="M14" s="20">
        <v>1826</v>
      </c>
      <c r="N14" s="20">
        <v>3721</v>
      </c>
      <c r="O14" s="20">
        <v>776</v>
      </c>
      <c r="P14" s="20">
        <v>1426</v>
      </c>
      <c r="Q14" s="20">
        <v>1596</v>
      </c>
      <c r="R14" s="20">
        <v>3404</v>
      </c>
      <c r="S14" s="20">
        <v>2197</v>
      </c>
      <c r="T14" s="20">
        <v>4874</v>
      </c>
      <c r="U14" s="23">
        <v>1268</v>
      </c>
      <c r="V14" s="20">
        <v>2439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34">
        <v>14606</v>
      </c>
      <c r="AD14" s="20">
        <v>29907</v>
      </c>
      <c r="AE14" s="20">
        <v>20</v>
      </c>
    </row>
    <row r="15" spans="2:31" ht="13.5" customHeight="1">
      <c r="B15" s="29" t="s">
        <v>29</v>
      </c>
      <c r="C15" s="20">
        <v>9</v>
      </c>
      <c r="D15" s="21">
        <v>5</v>
      </c>
      <c r="E15" s="22">
        <v>1432</v>
      </c>
      <c r="F15" s="22">
        <v>3017</v>
      </c>
      <c r="G15" s="20">
        <v>54</v>
      </c>
      <c r="H15" s="20">
        <v>178</v>
      </c>
      <c r="I15" s="23">
        <v>264</v>
      </c>
      <c r="J15" s="20">
        <v>567</v>
      </c>
      <c r="K15" s="23">
        <v>136</v>
      </c>
      <c r="L15" s="20">
        <v>618</v>
      </c>
      <c r="M15" s="20">
        <v>521</v>
      </c>
      <c r="N15" s="20">
        <v>1093</v>
      </c>
      <c r="O15" s="20">
        <v>435</v>
      </c>
      <c r="P15" s="20">
        <v>1245</v>
      </c>
      <c r="Q15" s="20">
        <v>0</v>
      </c>
      <c r="R15" s="20">
        <v>0</v>
      </c>
      <c r="S15" s="20">
        <v>67</v>
      </c>
      <c r="T15" s="20">
        <v>191</v>
      </c>
      <c r="U15" s="23">
        <v>732</v>
      </c>
      <c r="V15" s="20">
        <v>1383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33">
        <v>3641</v>
      </c>
      <c r="AD15" s="20">
        <v>8292</v>
      </c>
      <c r="AE15" s="20">
        <v>5</v>
      </c>
    </row>
    <row r="16" spans="2:31" ht="13.5" customHeight="1">
      <c r="B16" s="30" t="s">
        <v>30</v>
      </c>
      <c r="C16" s="24">
        <v>1</v>
      </c>
      <c r="D16" s="20">
        <v>1</v>
      </c>
      <c r="E16" s="20">
        <v>0</v>
      </c>
      <c r="F16" s="21">
        <v>0</v>
      </c>
      <c r="G16" s="21">
        <v>0</v>
      </c>
      <c r="H16" s="20">
        <v>0</v>
      </c>
      <c r="I16" s="24">
        <v>57</v>
      </c>
      <c r="J16" s="20">
        <v>125</v>
      </c>
      <c r="K16" s="20">
        <v>0</v>
      </c>
      <c r="L16" s="20">
        <v>0</v>
      </c>
      <c r="M16" s="24">
        <v>0</v>
      </c>
      <c r="N16" s="20">
        <v>0</v>
      </c>
      <c r="O16" s="21">
        <v>0</v>
      </c>
      <c r="P16" s="20">
        <v>0</v>
      </c>
      <c r="Q16" s="24">
        <v>0</v>
      </c>
      <c r="R16" s="24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4">
        <v>0</v>
      </c>
      <c r="Y16" s="20">
        <v>0</v>
      </c>
      <c r="Z16" s="20">
        <v>0</v>
      </c>
      <c r="AA16" s="20">
        <v>0</v>
      </c>
      <c r="AB16" s="20">
        <v>0</v>
      </c>
      <c r="AC16" s="35">
        <v>57</v>
      </c>
      <c r="AD16" s="20">
        <v>125</v>
      </c>
      <c r="AE16" s="21">
        <v>0</v>
      </c>
    </row>
    <row r="17" spans="2:31" ht="13.5" customHeight="1">
      <c r="B17" s="31" t="s">
        <v>31</v>
      </c>
      <c r="C17" s="23">
        <v>11</v>
      </c>
      <c r="D17" s="20">
        <v>6</v>
      </c>
      <c r="E17" s="20">
        <v>39</v>
      </c>
      <c r="F17" s="21">
        <v>261</v>
      </c>
      <c r="G17" s="22">
        <v>46</v>
      </c>
      <c r="H17" s="20">
        <v>234</v>
      </c>
      <c r="I17" s="24">
        <v>81</v>
      </c>
      <c r="J17" s="20">
        <v>245</v>
      </c>
      <c r="K17" s="20">
        <v>43</v>
      </c>
      <c r="L17" s="20">
        <v>102</v>
      </c>
      <c r="M17" s="24">
        <v>91</v>
      </c>
      <c r="N17" s="20">
        <v>360</v>
      </c>
      <c r="O17" s="22">
        <v>29</v>
      </c>
      <c r="P17" s="20">
        <v>109</v>
      </c>
      <c r="Q17" s="24">
        <v>17</v>
      </c>
      <c r="R17" s="24">
        <v>32</v>
      </c>
      <c r="S17" s="20">
        <v>829</v>
      </c>
      <c r="T17" s="20">
        <v>1164</v>
      </c>
      <c r="U17" s="20">
        <v>51</v>
      </c>
      <c r="V17" s="20">
        <v>147</v>
      </c>
      <c r="W17" s="20">
        <v>0</v>
      </c>
      <c r="X17" s="24">
        <v>0</v>
      </c>
      <c r="Y17" s="20">
        <v>0</v>
      </c>
      <c r="Z17" s="20">
        <v>0</v>
      </c>
      <c r="AA17" s="20">
        <v>0</v>
      </c>
      <c r="AB17" s="20">
        <v>0</v>
      </c>
      <c r="AC17" s="35">
        <v>1226</v>
      </c>
      <c r="AD17" s="20">
        <v>2654</v>
      </c>
      <c r="AE17" s="21">
        <v>2</v>
      </c>
    </row>
    <row r="18" spans="2:31" ht="13.5" customHeight="1">
      <c r="B18" s="32" t="s">
        <v>32</v>
      </c>
      <c r="C18" s="25">
        <v>3</v>
      </c>
      <c r="D18" s="25">
        <v>2</v>
      </c>
      <c r="E18" s="26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20</v>
      </c>
      <c r="L18" s="25">
        <v>26</v>
      </c>
      <c r="M18" s="25">
        <v>0</v>
      </c>
      <c r="N18" s="25">
        <v>0</v>
      </c>
      <c r="O18" s="25">
        <v>60</v>
      </c>
      <c r="P18" s="25">
        <v>197</v>
      </c>
      <c r="Q18" s="25">
        <v>0</v>
      </c>
      <c r="R18" s="25">
        <v>0</v>
      </c>
      <c r="S18" s="27">
        <v>140</v>
      </c>
      <c r="T18" s="25">
        <v>538</v>
      </c>
      <c r="U18" s="25">
        <v>0</v>
      </c>
      <c r="V18" s="25">
        <v>0</v>
      </c>
      <c r="W18" s="28">
        <v>0</v>
      </c>
      <c r="X18" s="28">
        <v>0</v>
      </c>
      <c r="Y18" s="25">
        <v>0</v>
      </c>
      <c r="Z18" s="25">
        <v>0</v>
      </c>
      <c r="AA18" s="25">
        <v>0</v>
      </c>
      <c r="AB18" s="25">
        <v>0</v>
      </c>
      <c r="AC18" s="36">
        <v>220</v>
      </c>
      <c r="AD18" s="25">
        <v>761</v>
      </c>
      <c r="AE18" s="25">
        <v>0</v>
      </c>
    </row>
    <row r="19" spans="2:31">
      <c r="B19" s="14" t="s">
        <v>33</v>
      </c>
      <c r="C19" s="15">
        <f>SUM(C7:C18)</f>
        <v>172</v>
      </c>
      <c r="D19" s="15">
        <f>SUM(D7:D18)</f>
        <v>101</v>
      </c>
      <c r="E19" s="15">
        <f>SUM(E7:E18)</f>
        <v>10053</v>
      </c>
      <c r="F19" s="15">
        <f>SUM(F7:F18)</f>
        <v>20351</v>
      </c>
      <c r="G19" s="15">
        <f>SUM(G7:G18)</f>
        <v>8092</v>
      </c>
      <c r="H19" s="15">
        <f>SUM(H7:H18)</f>
        <v>16627</v>
      </c>
      <c r="I19" s="15">
        <f>SUM(I7:I18)</f>
        <v>9918</v>
      </c>
      <c r="J19" s="15">
        <f>SUM(J7:J18)</f>
        <v>20811</v>
      </c>
      <c r="K19" s="15">
        <f>SUM(K7:K18)</f>
        <v>8725</v>
      </c>
      <c r="L19" s="15">
        <f>SUM(L7:L18)</f>
        <v>18202</v>
      </c>
      <c r="M19" s="15">
        <f>SUM(M7:M18)</f>
        <v>7805</v>
      </c>
      <c r="N19" s="15">
        <f>SUM(N7:N18)</f>
        <v>16570</v>
      </c>
      <c r="O19" s="15">
        <f>SUM(O7:O18)</f>
        <v>4593</v>
      </c>
      <c r="P19" s="15">
        <f>SUM(P7:P18)</f>
        <v>12499</v>
      </c>
      <c r="Q19" s="15">
        <f>SUM(Q7:Q18)</f>
        <v>7579</v>
      </c>
      <c r="R19" s="15">
        <f>SUM(R7:R18)</f>
        <v>15100</v>
      </c>
      <c r="S19" s="15">
        <f>SUM(S7:S18)</f>
        <v>8038</v>
      </c>
      <c r="T19" s="15">
        <f>SUM(T7:T18)</f>
        <v>16161</v>
      </c>
      <c r="U19" s="15">
        <f>SUM(U7:U18)</f>
        <v>7534</v>
      </c>
      <c r="V19" s="15">
        <f>SUM(V7:V18)</f>
        <v>15282</v>
      </c>
      <c r="W19" s="15">
        <f>SUM(W7:W18)</f>
        <v>0</v>
      </c>
      <c r="X19" s="15">
        <f>SUM(X7:X18)</f>
        <v>0</v>
      </c>
      <c r="Y19" s="15">
        <f>SUM(Y7:Y18)</f>
        <v>0</v>
      </c>
      <c r="Z19" s="15">
        <f>SUM(Z7:Z18)</f>
        <v>0</v>
      </c>
      <c r="AA19" s="15">
        <f>SUM(AA7:AA18)</f>
        <v>0</v>
      </c>
      <c r="AB19" s="15">
        <f>SUM(AB7:AB18)</f>
        <v>0</v>
      </c>
      <c r="AC19" s="15">
        <f>SUM(AC7:AC18)</f>
        <v>71977</v>
      </c>
      <c r="AD19" s="15">
        <f>SUM(AD7:AD18)</f>
        <v>151603</v>
      </c>
      <c r="AE19" s="15">
        <f>SUM(AE7:AE18)</f>
        <v>100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E6685-5FB6-4AA4-B169-DCDE64C56504}">
  <dimension ref="B3:AE19"/>
  <sheetViews>
    <sheetView zoomScale="85" zoomScaleNormal="85" workbookViewId="0">
      <selection activeCell="AK17" sqref="AK17"/>
    </sheetView>
  </sheetViews>
  <sheetFormatPr defaultRowHeight="12.75"/>
  <cols>
    <col min="2" max="2" width="22.33203125" customWidth="1"/>
    <col min="3" max="3" width="6.33203125" bestFit="1" customWidth="1"/>
    <col min="4" max="4" width="4.6640625" customWidth="1"/>
    <col min="5" max="5" width="8" customWidth="1"/>
    <col min="6" max="6" width="7" bestFit="1" customWidth="1"/>
    <col min="7" max="7" width="7.5" customWidth="1"/>
    <col min="8" max="8" width="6.83203125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9.1640625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" t="s">
        <v>0</v>
      </c>
      <c r="C5" s="2" t="s">
        <v>1</v>
      </c>
      <c r="D5" s="3"/>
      <c r="E5" s="4" t="s">
        <v>2</v>
      </c>
      <c r="F5" s="5"/>
      <c r="G5" s="4" t="s">
        <v>3</v>
      </c>
      <c r="H5" s="5"/>
      <c r="I5" s="4" t="s">
        <v>4</v>
      </c>
      <c r="J5" s="5"/>
      <c r="K5" s="1" t="s">
        <v>5</v>
      </c>
      <c r="L5" s="6"/>
      <c r="M5" s="1" t="s">
        <v>6</v>
      </c>
      <c r="N5" s="6"/>
      <c r="O5" s="4" t="s">
        <v>7</v>
      </c>
      <c r="P5" s="5"/>
      <c r="Q5" s="1" t="s">
        <v>8</v>
      </c>
      <c r="R5" s="6"/>
      <c r="S5" s="4" t="s">
        <v>9</v>
      </c>
      <c r="T5" s="5"/>
      <c r="U5" s="2" t="s">
        <v>10</v>
      </c>
      <c r="V5" s="3"/>
      <c r="W5" s="4" t="s">
        <v>11</v>
      </c>
      <c r="X5" s="5"/>
      <c r="Y5" s="2" t="s">
        <v>12</v>
      </c>
      <c r="Z5" s="3"/>
      <c r="AA5" s="2" t="s">
        <v>13</v>
      </c>
      <c r="AB5" s="3"/>
      <c r="AC5" s="7" t="s">
        <v>14</v>
      </c>
      <c r="AD5" s="8"/>
      <c r="AE5" s="9" t="s">
        <v>15</v>
      </c>
    </row>
    <row r="6" spans="2:31" ht="14.45" customHeight="1">
      <c r="B6" s="10"/>
      <c r="C6" s="9" t="s">
        <v>16</v>
      </c>
      <c r="D6" s="11" t="s">
        <v>15</v>
      </c>
      <c r="E6" s="12" t="s">
        <v>17</v>
      </c>
      <c r="F6" s="12" t="s">
        <v>18</v>
      </c>
      <c r="G6" s="9" t="s">
        <v>19</v>
      </c>
      <c r="H6" s="9" t="s">
        <v>20</v>
      </c>
      <c r="I6" s="13" t="s">
        <v>17</v>
      </c>
      <c r="J6" s="9" t="s">
        <v>18</v>
      </c>
      <c r="K6" s="13" t="s">
        <v>19</v>
      </c>
      <c r="L6" s="9" t="s">
        <v>18</v>
      </c>
      <c r="M6" s="9" t="s">
        <v>17</v>
      </c>
      <c r="N6" s="9" t="s">
        <v>18</v>
      </c>
      <c r="O6" s="9" t="s">
        <v>17</v>
      </c>
      <c r="P6" s="9" t="s">
        <v>18</v>
      </c>
      <c r="Q6" s="9" t="s">
        <v>17</v>
      </c>
      <c r="R6" s="9" t="s">
        <v>18</v>
      </c>
      <c r="S6" s="9" t="s">
        <v>17</v>
      </c>
      <c r="T6" s="9" t="s">
        <v>18</v>
      </c>
      <c r="U6" s="13" t="s">
        <v>17</v>
      </c>
      <c r="V6" s="9" t="s">
        <v>18</v>
      </c>
      <c r="W6" s="9" t="s">
        <v>17</v>
      </c>
      <c r="X6" s="9" t="s">
        <v>18</v>
      </c>
      <c r="Y6" s="9" t="s">
        <v>17</v>
      </c>
      <c r="Z6" s="9" t="s">
        <v>18</v>
      </c>
      <c r="AA6" s="9" t="s">
        <v>17</v>
      </c>
      <c r="AB6" s="9" t="s">
        <v>18</v>
      </c>
      <c r="AC6" s="13" t="s">
        <v>17</v>
      </c>
      <c r="AD6" s="9" t="s">
        <v>18</v>
      </c>
      <c r="AE6" s="9" t="s">
        <v>17</v>
      </c>
    </row>
    <row r="7" spans="2:31" ht="13.5" customHeight="1">
      <c r="B7" s="29" t="s">
        <v>21</v>
      </c>
      <c r="C7" s="20">
        <v>13</v>
      </c>
      <c r="D7" s="21">
        <v>8</v>
      </c>
      <c r="E7" s="22">
        <v>1093</v>
      </c>
      <c r="F7" s="22">
        <v>1858</v>
      </c>
      <c r="G7" s="20">
        <v>1641</v>
      </c>
      <c r="H7" s="20">
        <v>2688</v>
      </c>
      <c r="I7" s="23">
        <v>860</v>
      </c>
      <c r="J7" s="20">
        <v>1478</v>
      </c>
      <c r="K7" s="23">
        <v>1592</v>
      </c>
      <c r="L7" s="20">
        <v>3044</v>
      </c>
      <c r="M7" s="20">
        <v>0</v>
      </c>
      <c r="N7" s="20">
        <v>0</v>
      </c>
      <c r="O7" s="20">
        <v>105</v>
      </c>
      <c r="P7" s="20">
        <v>154</v>
      </c>
      <c r="Q7" s="20">
        <v>1224</v>
      </c>
      <c r="R7" s="20">
        <v>2075</v>
      </c>
      <c r="S7" s="20">
        <v>687</v>
      </c>
      <c r="T7" s="20">
        <v>1124</v>
      </c>
      <c r="U7" s="23">
        <v>1760</v>
      </c>
      <c r="V7" s="20">
        <v>2744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4">
        <v>8962</v>
      </c>
      <c r="AD7" s="35">
        <v>15165</v>
      </c>
      <c r="AE7" s="20">
        <v>12</v>
      </c>
    </row>
    <row r="8" spans="2:31" ht="13.5" customHeight="1">
      <c r="B8" s="29" t="s">
        <v>22</v>
      </c>
      <c r="C8" s="20">
        <v>39</v>
      </c>
      <c r="D8" s="22">
        <v>23</v>
      </c>
      <c r="E8" s="22">
        <v>1857</v>
      </c>
      <c r="F8" s="22">
        <v>4632</v>
      </c>
      <c r="G8" s="20">
        <v>1932</v>
      </c>
      <c r="H8" s="20">
        <v>4291</v>
      </c>
      <c r="I8" s="23">
        <v>4078</v>
      </c>
      <c r="J8" s="20">
        <v>7961</v>
      </c>
      <c r="K8" s="23">
        <v>719</v>
      </c>
      <c r="L8" s="20">
        <v>2618</v>
      </c>
      <c r="M8" s="20">
        <v>2133</v>
      </c>
      <c r="N8" s="20">
        <v>4667</v>
      </c>
      <c r="O8" s="20">
        <v>1544</v>
      </c>
      <c r="P8" s="20">
        <v>4455</v>
      </c>
      <c r="Q8" s="20">
        <v>3052</v>
      </c>
      <c r="R8" s="20">
        <v>5859</v>
      </c>
      <c r="S8" s="20">
        <v>1374</v>
      </c>
      <c r="T8" s="20">
        <v>3615</v>
      </c>
      <c r="U8" s="23">
        <v>1455</v>
      </c>
      <c r="V8" s="20">
        <v>3593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3">
        <v>17784</v>
      </c>
      <c r="AD8" s="35">
        <v>41691</v>
      </c>
      <c r="AE8" s="20">
        <v>25</v>
      </c>
    </row>
    <row r="9" spans="2:31" ht="13.5" customHeight="1">
      <c r="B9" s="29" t="s">
        <v>23</v>
      </c>
      <c r="C9" s="20">
        <v>6</v>
      </c>
      <c r="D9" s="21">
        <v>3</v>
      </c>
      <c r="E9" s="22">
        <v>468</v>
      </c>
      <c r="F9" s="24">
        <v>937</v>
      </c>
      <c r="G9" s="20">
        <v>0</v>
      </c>
      <c r="H9" s="20">
        <v>0</v>
      </c>
      <c r="I9" s="23">
        <v>1101</v>
      </c>
      <c r="J9" s="20">
        <v>1810</v>
      </c>
      <c r="K9" s="23">
        <v>725</v>
      </c>
      <c r="L9" s="20">
        <v>1281</v>
      </c>
      <c r="M9" s="20">
        <v>796</v>
      </c>
      <c r="N9" s="20">
        <v>1374</v>
      </c>
      <c r="O9" s="20">
        <v>491</v>
      </c>
      <c r="P9" s="20">
        <v>896</v>
      </c>
      <c r="Q9" s="20">
        <v>0</v>
      </c>
      <c r="R9" s="20">
        <v>0</v>
      </c>
      <c r="S9" s="20">
        <v>1214</v>
      </c>
      <c r="T9" s="20">
        <v>1964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4">
        <v>4795</v>
      </c>
      <c r="AD9" s="35">
        <v>8262</v>
      </c>
      <c r="AE9" s="20">
        <v>7</v>
      </c>
    </row>
    <row r="10" spans="2:31" ht="13.5" customHeight="1">
      <c r="B10" s="29" t="s">
        <v>24</v>
      </c>
      <c r="C10" s="20">
        <v>15</v>
      </c>
      <c r="D10" s="21">
        <v>9</v>
      </c>
      <c r="E10" s="24">
        <v>14</v>
      </c>
      <c r="F10" s="24">
        <v>130</v>
      </c>
      <c r="G10" s="20">
        <v>19</v>
      </c>
      <c r="H10" s="20">
        <v>175</v>
      </c>
      <c r="I10" s="24">
        <v>21</v>
      </c>
      <c r="J10" s="20">
        <v>197</v>
      </c>
      <c r="K10" s="24">
        <v>11</v>
      </c>
      <c r="L10" s="20">
        <v>89</v>
      </c>
      <c r="M10" s="20">
        <v>18</v>
      </c>
      <c r="N10" s="20">
        <v>220</v>
      </c>
      <c r="O10" s="20">
        <v>28</v>
      </c>
      <c r="P10" s="20">
        <v>246</v>
      </c>
      <c r="Q10" s="20">
        <v>5</v>
      </c>
      <c r="R10" s="20">
        <v>42</v>
      </c>
      <c r="S10" s="20">
        <v>60</v>
      </c>
      <c r="T10" s="20">
        <v>0</v>
      </c>
      <c r="U10" s="23">
        <v>25</v>
      </c>
      <c r="V10" s="20">
        <v>225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4">
        <v>201</v>
      </c>
      <c r="AD10" s="35">
        <v>1324</v>
      </c>
      <c r="AE10" s="20">
        <v>0</v>
      </c>
    </row>
    <row r="11" spans="2:31" ht="13.5" customHeight="1">
      <c r="B11" s="29" t="s">
        <v>25</v>
      </c>
      <c r="C11" s="20">
        <v>27</v>
      </c>
      <c r="D11" s="22">
        <v>16</v>
      </c>
      <c r="E11" s="22">
        <v>3516</v>
      </c>
      <c r="F11" s="22">
        <v>6318</v>
      </c>
      <c r="G11" s="20">
        <v>1631</v>
      </c>
      <c r="H11" s="20">
        <v>3393</v>
      </c>
      <c r="I11" s="23">
        <v>666</v>
      </c>
      <c r="J11" s="20">
        <v>2634</v>
      </c>
      <c r="K11" s="23">
        <v>2338</v>
      </c>
      <c r="L11" s="20">
        <v>3896</v>
      </c>
      <c r="M11" s="20">
        <v>2144</v>
      </c>
      <c r="N11" s="20">
        <v>4307</v>
      </c>
      <c r="O11" s="20">
        <v>683</v>
      </c>
      <c r="P11" s="20">
        <v>1884</v>
      </c>
      <c r="Q11" s="20">
        <v>142</v>
      </c>
      <c r="R11" s="20">
        <v>513</v>
      </c>
      <c r="S11" s="20">
        <v>927</v>
      </c>
      <c r="T11" s="20">
        <v>1858</v>
      </c>
      <c r="U11" s="23">
        <v>623</v>
      </c>
      <c r="V11" s="20">
        <v>1833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3">
        <v>12670</v>
      </c>
      <c r="AD11" s="35">
        <v>26636</v>
      </c>
      <c r="AE11" s="20">
        <v>18</v>
      </c>
    </row>
    <row r="12" spans="2:31" ht="13.5" customHeight="1">
      <c r="B12" s="29" t="s">
        <v>26</v>
      </c>
      <c r="C12" s="20">
        <v>10</v>
      </c>
      <c r="D12" s="21">
        <v>6</v>
      </c>
      <c r="E12" s="22">
        <v>234</v>
      </c>
      <c r="F12" s="24">
        <v>629</v>
      </c>
      <c r="G12" s="20">
        <v>142</v>
      </c>
      <c r="H12" s="20">
        <v>175</v>
      </c>
      <c r="I12" s="20">
        <v>0</v>
      </c>
      <c r="J12" s="20">
        <v>0</v>
      </c>
      <c r="K12" s="20">
        <v>0</v>
      </c>
      <c r="L12" s="20">
        <v>0</v>
      </c>
      <c r="M12" s="20">
        <v>23</v>
      </c>
      <c r="N12" s="20">
        <v>32</v>
      </c>
      <c r="O12" s="20">
        <v>279</v>
      </c>
      <c r="P12" s="20">
        <v>1321</v>
      </c>
      <c r="Q12" s="20">
        <v>511</v>
      </c>
      <c r="R12" s="20">
        <v>945</v>
      </c>
      <c r="S12" s="20">
        <v>543</v>
      </c>
      <c r="T12" s="20">
        <v>833</v>
      </c>
      <c r="U12" s="23">
        <v>1002</v>
      </c>
      <c r="V12" s="20">
        <v>1626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4">
        <v>2734</v>
      </c>
      <c r="AD12" s="35">
        <v>5561</v>
      </c>
      <c r="AE12" s="20">
        <v>4</v>
      </c>
    </row>
    <row r="13" spans="2:31" ht="13.5" customHeight="1">
      <c r="B13" s="29" t="s">
        <v>27</v>
      </c>
      <c r="C13" s="20">
        <v>19</v>
      </c>
      <c r="D13" s="22">
        <v>11</v>
      </c>
      <c r="E13" s="22">
        <v>663</v>
      </c>
      <c r="F13" s="24">
        <v>853</v>
      </c>
      <c r="G13" s="20">
        <v>575</v>
      </c>
      <c r="H13" s="20">
        <v>1340</v>
      </c>
      <c r="I13" s="23">
        <v>960</v>
      </c>
      <c r="J13" s="20">
        <v>2120</v>
      </c>
      <c r="K13" s="23">
        <v>817</v>
      </c>
      <c r="L13" s="20">
        <v>2028</v>
      </c>
      <c r="M13" s="20">
        <v>253</v>
      </c>
      <c r="N13" s="20">
        <v>796</v>
      </c>
      <c r="O13" s="20">
        <v>163</v>
      </c>
      <c r="P13" s="20">
        <v>566</v>
      </c>
      <c r="Q13" s="20">
        <v>1032</v>
      </c>
      <c r="R13" s="20">
        <v>2230</v>
      </c>
      <c r="S13" s="20">
        <v>0</v>
      </c>
      <c r="T13" s="20">
        <v>0</v>
      </c>
      <c r="U13" s="23">
        <v>618</v>
      </c>
      <c r="V13" s="20">
        <v>1292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4">
        <v>5081</v>
      </c>
      <c r="AD13" s="35">
        <v>11225</v>
      </c>
      <c r="AE13" s="20">
        <v>7</v>
      </c>
    </row>
    <row r="14" spans="2:31" ht="13.5" customHeight="1">
      <c r="B14" s="29" t="s">
        <v>28</v>
      </c>
      <c r="C14" s="20">
        <v>19</v>
      </c>
      <c r="D14" s="22">
        <v>11</v>
      </c>
      <c r="E14" s="22">
        <v>737</v>
      </c>
      <c r="F14" s="22">
        <v>1716</v>
      </c>
      <c r="G14" s="20">
        <v>2052</v>
      </c>
      <c r="H14" s="20">
        <v>4153</v>
      </c>
      <c r="I14" s="23">
        <v>1830</v>
      </c>
      <c r="J14" s="20">
        <v>3674</v>
      </c>
      <c r="K14" s="23">
        <v>2324</v>
      </c>
      <c r="L14" s="20">
        <v>4500</v>
      </c>
      <c r="M14" s="20">
        <v>1826</v>
      </c>
      <c r="N14" s="20">
        <v>3721</v>
      </c>
      <c r="O14" s="20">
        <v>776</v>
      </c>
      <c r="P14" s="20">
        <v>1426</v>
      </c>
      <c r="Q14" s="20">
        <v>1596</v>
      </c>
      <c r="R14" s="20">
        <v>3404</v>
      </c>
      <c r="S14" s="20">
        <v>2197</v>
      </c>
      <c r="T14" s="20">
        <v>4874</v>
      </c>
      <c r="U14" s="23">
        <v>1268</v>
      </c>
      <c r="V14" s="20">
        <v>2439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3">
        <v>14606</v>
      </c>
      <c r="AD14" s="35">
        <v>29907</v>
      </c>
      <c r="AE14" s="20">
        <v>20</v>
      </c>
    </row>
    <row r="15" spans="2:31" ht="13.5" customHeight="1">
      <c r="B15" s="29" t="s">
        <v>29</v>
      </c>
      <c r="C15" s="20">
        <v>9</v>
      </c>
      <c r="D15" s="21">
        <v>5</v>
      </c>
      <c r="E15" s="22">
        <v>1432</v>
      </c>
      <c r="F15" s="22">
        <v>3017</v>
      </c>
      <c r="G15" s="20">
        <v>54</v>
      </c>
      <c r="H15" s="20">
        <v>178</v>
      </c>
      <c r="I15" s="23">
        <v>264</v>
      </c>
      <c r="J15" s="20">
        <v>567</v>
      </c>
      <c r="K15" s="23">
        <v>136</v>
      </c>
      <c r="L15" s="20">
        <v>618</v>
      </c>
      <c r="M15" s="20">
        <v>521</v>
      </c>
      <c r="N15" s="20">
        <v>1093</v>
      </c>
      <c r="O15" s="20">
        <v>435</v>
      </c>
      <c r="P15" s="20">
        <v>1245</v>
      </c>
      <c r="Q15" s="20">
        <v>0</v>
      </c>
      <c r="R15" s="20">
        <v>0</v>
      </c>
      <c r="S15" s="20">
        <v>67</v>
      </c>
      <c r="T15" s="20">
        <v>191</v>
      </c>
      <c r="U15" s="23">
        <v>732</v>
      </c>
      <c r="V15" s="20">
        <v>1383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4">
        <v>3641</v>
      </c>
      <c r="AD15" s="35">
        <v>8292</v>
      </c>
      <c r="AE15" s="20">
        <v>5</v>
      </c>
    </row>
    <row r="16" spans="2:31" ht="13.5" customHeight="1">
      <c r="B16" s="30" t="s">
        <v>30</v>
      </c>
      <c r="C16" s="24">
        <v>1</v>
      </c>
      <c r="D16" s="20">
        <v>1</v>
      </c>
      <c r="E16" s="20">
        <v>0</v>
      </c>
      <c r="F16" s="21">
        <v>0</v>
      </c>
      <c r="G16" s="21">
        <v>0</v>
      </c>
      <c r="H16" s="20">
        <v>0</v>
      </c>
      <c r="I16" s="24">
        <v>57</v>
      </c>
      <c r="J16" s="20">
        <v>125</v>
      </c>
      <c r="K16" s="20">
        <v>0</v>
      </c>
      <c r="L16" s="20">
        <v>0</v>
      </c>
      <c r="M16" s="24">
        <v>0</v>
      </c>
      <c r="N16" s="20">
        <v>0</v>
      </c>
      <c r="O16" s="21">
        <v>0</v>
      </c>
      <c r="P16" s="20">
        <v>0</v>
      </c>
      <c r="Q16" s="24">
        <v>0</v>
      </c>
      <c r="R16" s="24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4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57</v>
      </c>
      <c r="AD16" s="35">
        <v>125</v>
      </c>
      <c r="AE16" s="21">
        <v>0</v>
      </c>
    </row>
    <row r="17" spans="2:31" ht="13.5" customHeight="1">
      <c r="B17" s="31" t="s">
        <v>31</v>
      </c>
      <c r="C17" s="23">
        <v>11</v>
      </c>
      <c r="D17" s="20">
        <v>6</v>
      </c>
      <c r="E17" s="20">
        <v>39</v>
      </c>
      <c r="F17" s="21">
        <v>261</v>
      </c>
      <c r="G17" s="22">
        <v>46</v>
      </c>
      <c r="H17" s="20">
        <v>234</v>
      </c>
      <c r="I17" s="24">
        <v>81</v>
      </c>
      <c r="J17" s="20">
        <v>245</v>
      </c>
      <c r="K17" s="20">
        <v>43</v>
      </c>
      <c r="L17" s="20">
        <v>102</v>
      </c>
      <c r="M17" s="24">
        <v>91</v>
      </c>
      <c r="N17" s="20">
        <v>360</v>
      </c>
      <c r="O17" s="22">
        <v>29</v>
      </c>
      <c r="P17" s="20">
        <v>109</v>
      </c>
      <c r="Q17" s="24">
        <v>17</v>
      </c>
      <c r="R17" s="24">
        <v>32</v>
      </c>
      <c r="S17" s="20">
        <v>829</v>
      </c>
      <c r="T17" s="20">
        <v>1164</v>
      </c>
      <c r="U17" s="20">
        <v>51</v>
      </c>
      <c r="V17" s="20">
        <v>147</v>
      </c>
      <c r="W17" s="20">
        <v>0</v>
      </c>
      <c r="X17" s="24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1226</v>
      </c>
      <c r="AD17" s="35">
        <v>2654</v>
      </c>
      <c r="AE17" s="21">
        <v>2</v>
      </c>
    </row>
    <row r="18" spans="2:31" ht="13.5" customHeight="1">
      <c r="B18" s="32" t="s">
        <v>32</v>
      </c>
      <c r="C18" s="25">
        <v>3</v>
      </c>
      <c r="D18" s="25">
        <v>2</v>
      </c>
      <c r="E18" s="26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20</v>
      </c>
      <c r="L18" s="25">
        <v>26</v>
      </c>
      <c r="M18" s="25">
        <v>0</v>
      </c>
      <c r="N18" s="25">
        <v>0</v>
      </c>
      <c r="O18" s="25">
        <v>60</v>
      </c>
      <c r="P18" s="25">
        <v>197</v>
      </c>
      <c r="Q18" s="25">
        <v>0</v>
      </c>
      <c r="R18" s="25">
        <v>0</v>
      </c>
      <c r="S18" s="27">
        <v>140</v>
      </c>
      <c r="T18" s="25">
        <v>538</v>
      </c>
      <c r="U18" s="25">
        <v>0</v>
      </c>
      <c r="V18" s="25">
        <v>0</v>
      </c>
      <c r="W18" s="28">
        <v>0</v>
      </c>
      <c r="X18" s="28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220</v>
      </c>
      <c r="AD18" s="36">
        <v>761</v>
      </c>
      <c r="AE18" s="25">
        <v>0</v>
      </c>
    </row>
    <row r="19" spans="2:31">
      <c r="B19" s="14" t="s">
        <v>33</v>
      </c>
      <c r="C19" s="15">
        <f>SUM(C7:C18)</f>
        <v>172</v>
      </c>
      <c r="D19" s="15">
        <f>SUM(D7:D18)</f>
        <v>101</v>
      </c>
      <c r="E19" s="15">
        <f>SUM(E7:E18)</f>
        <v>10053</v>
      </c>
      <c r="F19" s="15">
        <f>SUM(F7:F18)</f>
        <v>20351</v>
      </c>
      <c r="G19" s="15">
        <f>SUM(G7:G18)</f>
        <v>8092</v>
      </c>
      <c r="H19" s="15">
        <f>SUM(H7:H18)</f>
        <v>16627</v>
      </c>
      <c r="I19" s="15">
        <f>SUM(I7:I18)</f>
        <v>9918</v>
      </c>
      <c r="J19" s="15">
        <f>SUM(J7:J18)</f>
        <v>20811</v>
      </c>
      <c r="K19" s="15">
        <f>SUM(K7:K18)</f>
        <v>8725</v>
      </c>
      <c r="L19" s="15">
        <f>SUM(L7:L18)</f>
        <v>18202</v>
      </c>
      <c r="M19" s="15">
        <f>SUM(M7:M18)</f>
        <v>7805</v>
      </c>
      <c r="N19" s="15">
        <f>SUM(N7:N18)</f>
        <v>16570</v>
      </c>
      <c r="O19" s="15">
        <f>SUM(O7:O18)</f>
        <v>4593</v>
      </c>
      <c r="P19" s="15">
        <f>SUM(P7:P18)</f>
        <v>12499</v>
      </c>
      <c r="Q19" s="15">
        <f>SUM(Q7:Q18)</f>
        <v>7579</v>
      </c>
      <c r="R19" s="15">
        <f>SUM(R7:R18)</f>
        <v>15100</v>
      </c>
      <c r="S19" s="15">
        <f>SUM(S7:S18)</f>
        <v>8038</v>
      </c>
      <c r="T19" s="15">
        <f>SUM(T7:T18)</f>
        <v>16161</v>
      </c>
      <c r="U19" s="15">
        <f>SUM(U7:U18)</f>
        <v>7534</v>
      </c>
      <c r="V19" s="15">
        <f>SUM(V7:V18)</f>
        <v>15282</v>
      </c>
      <c r="W19" s="15">
        <f>SUM(W7:W18)</f>
        <v>0</v>
      </c>
      <c r="X19" s="15">
        <f>SUM(X7:X18)</f>
        <v>0</v>
      </c>
      <c r="Y19" s="15">
        <f>SUM(Y7:Y18)</f>
        <v>0</v>
      </c>
      <c r="Z19" s="15">
        <f>SUM(Z7:Z18)</f>
        <v>0</v>
      </c>
      <c r="AA19" s="15">
        <f>SUM(AA7:AA18)</f>
        <v>0</v>
      </c>
      <c r="AB19" s="15">
        <f>SUM(AB7:AB18)</f>
        <v>0</v>
      </c>
      <c r="AC19" s="15">
        <f>SUM(AC7:AC18)</f>
        <v>71977</v>
      </c>
      <c r="AD19" s="15">
        <f>SUM(AD7:AD18)</f>
        <v>151603</v>
      </c>
      <c r="AE19" s="15">
        <f>SUM(AE7:AE18)</f>
        <v>100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3C23-209B-4EFA-8B4D-78D7052D1BE0}">
  <dimension ref="B3:AE35"/>
  <sheetViews>
    <sheetView workbookViewId="0">
      <selection activeCell="AE33" sqref="AE33"/>
    </sheetView>
  </sheetViews>
  <sheetFormatPr defaultRowHeight="12.75"/>
  <cols>
    <col min="2" max="2" width="22.33203125" customWidth="1"/>
    <col min="3" max="3" width="9.6640625" customWidth="1"/>
    <col min="4" max="4" width="4.6640625" customWidth="1"/>
    <col min="5" max="5" width="8" customWidth="1"/>
    <col min="6" max="6" width="7" bestFit="1" customWidth="1"/>
    <col min="7" max="7" width="7.5" customWidth="1"/>
    <col min="8" max="8" width="6.83203125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9.1640625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" t="s">
        <v>0</v>
      </c>
      <c r="C5" s="2" t="s">
        <v>1</v>
      </c>
      <c r="D5" s="3"/>
      <c r="E5" s="4" t="s">
        <v>2</v>
      </c>
      <c r="F5" s="5"/>
      <c r="G5" s="4" t="s">
        <v>3</v>
      </c>
      <c r="H5" s="5"/>
      <c r="I5" s="4" t="s">
        <v>4</v>
      </c>
      <c r="J5" s="5"/>
      <c r="K5" s="1" t="s">
        <v>5</v>
      </c>
      <c r="L5" s="6"/>
      <c r="M5" s="1" t="s">
        <v>6</v>
      </c>
      <c r="N5" s="6"/>
      <c r="O5" s="4" t="s">
        <v>7</v>
      </c>
      <c r="P5" s="5"/>
      <c r="Q5" s="1" t="s">
        <v>8</v>
      </c>
      <c r="R5" s="6"/>
      <c r="S5" s="4" t="s">
        <v>9</v>
      </c>
      <c r="T5" s="5"/>
      <c r="U5" s="2" t="s">
        <v>10</v>
      </c>
      <c r="V5" s="3"/>
      <c r="W5" s="4" t="s">
        <v>11</v>
      </c>
      <c r="X5" s="5"/>
      <c r="Y5" s="2" t="s">
        <v>12</v>
      </c>
      <c r="Z5" s="3"/>
      <c r="AA5" s="2" t="s">
        <v>13</v>
      </c>
      <c r="AB5" s="3"/>
      <c r="AC5" s="7" t="s">
        <v>14</v>
      </c>
      <c r="AD5" s="8"/>
      <c r="AE5" s="9" t="s">
        <v>15</v>
      </c>
    </row>
    <row r="6" spans="2:31" ht="14.45" customHeight="1">
      <c r="B6" s="10"/>
      <c r="C6" s="9" t="s">
        <v>16</v>
      </c>
      <c r="D6" s="11" t="s">
        <v>15</v>
      </c>
      <c r="E6" s="12" t="s">
        <v>17</v>
      </c>
      <c r="F6" s="12" t="s">
        <v>18</v>
      </c>
      <c r="G6" s="9" t="s">
        <v>19</v>
      </c>
      <c r="H6" s="12" t="s">
        <v>18</v>
      </c>
      <c r="I6" s="13" t="s">
        <v>17</v>
      </c>
      <c r="J6" s="9" t="s">
        <v>18</v>
      </c>
      <c r="K6" s="13" t="s">
        <v>19</v>
      </c>
      <c r="L6" s="9" t="s">
        <v>18</v>
      </c>
      <c r="M6" s="9" t="s">
        <v>17</v>
      </c>
      <c r="N6" s="9" t="s">
        <v>18</v>
      </c>
      <c r="O6" s="9" t="s">
        <v>17</v>
      </c>
      <c r="P6" s="9" t="s">
        <v>18</v>
      </c>
      <c r="Q6" s="9" t="s">
        <v>17</v>
      </c>
      <c r="R6" s="9" t="s">
        <v>18</v>
      </c>
      <c r="S6" s="9" t="s">
        <v>17</v>
      </c>
      <c r="T6" s="9" t="s">
        <v>18</v>
      </c>
      <c r="U6" s="13" t="s">
        <v>17</v>
      </c>
      <c r="V6" s="9" t="s">
        <v>18</v>
      </c>
      <c r="W6" s="9" t="s">
        <v>17</v>
      </c>
      <c r="X6" s="9" t="s">
        <v>18</v>
      </c>
      <c r="Y6" s="9" t="s">
        <v>17</v>
      </c>
      <c r="Z6" s="9" t="s">
        <v>18</v>
      </c>
      <c r="AA6" s="9" t="s">
        <v>17</v>
      </c>
      <c r="AB6" s="9" t="s">
        <v>18</v>
      </c>
      <c r="AC6" s="13" t="s">
        <v>17</v>
      </c>
      <c r="AD6" s="9" t="s">
        <v>18</v>
      </c>
      <c r="AE6" s="9" t="s">
        <v>17</v>
      </c>
    </row>
    <row r="7" spans="2:31" ht="13.5" customHeight="1">
      <c r="B7" s="16" t="s">
        <v>21</v>
      </c>
      <c r="C7" s="20">
        <v>13</v>
      </c>
      <c r="D7" s="21">
        <v>8</v>
      </c>
      <c r="E7" s="22">
        <v>1093</v>
      </c>
      <c r="F7" s="22">
        <v>1858</v>
      </c>
      <c r="G7" s="20">
        <v>1641</v>
      </c>
      <c r="H7" s="20">
        <v>2688</v>
      </c>
      <c r="I7" s="23">
        <v>860</v>
      </c>
      <c r="J7" s="20">
        <v>1478</v>
      </c>
      <c r="K7" s="23">
        <v>1592</v>
      </c>
      <c r="L7" s="20">
        <v>3044</v>
      </c>
      <c r="M7" s="20">
        <v>0</v>
      </c>
      <c r="N7" s="20">
        <v>0</v>
      </c>
      <c r="O7" s="20">
        <v>105</v>
      </c>
      <c r="P7" s="20">
        <v>154</v>
      </c>
      <c r="Q7" s="20">
        <v>1224</v>
      </c>
      <c r="R7" s="20">
        <v>2075</v>
      </c>
      <c r="S7" s="20">
        <v>687</v>
      </c>
      <c r="T7" s="20">
        <v>1124</v>
      </c>
      <c r="U7" s="23">
        <v>1760</v>
      </c>
      <c r="V7" s="20">
        <v>2744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4">
        <v>8962</v>
      </c>
      <c r="AD7" s="20">
        <v>15165</v>
      </c>
      <c r="AE7" s="20">
        <v>12</v>
      </c>
    </row>
    <row r="8" spans="2:31" ht="13.5" customHeight="1">
      <c r="B8" s="16" t="s">
        <v>22</v>
      </c>
      <c r="C8" s="20">
        <v>39</v>
      </c>
      <c r="D8" s="22">
        <v>23</v>
      </c>
      <c r="E8" s="22">
        <v>1857</v>
      </c>
      <c r="F8" s="22">
        <v>4632</v>
      </c>
      <c r="G8" s="20">
        <v>1932</v>
      </c>
      <c r="H8" s="20">
        <v>4291</v>
      </c>
      <c r="I8" s="23">
        <v>4078</v>
      </c>
      <c r="J8" s="20">
        <v>7961</v>
      </c>
      <c r="K8" s="23">
        <v>719</v>
      </c>
      <c r="L8" s="20">
        <v>2618</v>
      </c>
      <c r="M8" s="20">
        <v>2133</v>
      </c>
      <c r="N8" s="20">
        <v>4667</v>
      </c>
      <c r="O8" s="20">
        <v>1544</v>
      </c>
      <c r="P8" s="20">
        <v>4455</v>
      </c>
      <c r="Q8" s="20">
        <v>3052</v>
      </c>
      <c r="R8" s="20">
        <v>5859</v>
      </c>
      <c r="S8" s="20">
        <v>1374</v>
      </c>
      <c r="T8" s="20">
        <v>3615</v>
      </c>
      <c r="U8" s="23">
        <v>1455</v>
      </c>
      <c r="V8" s="20">
        <v>3593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3">
        <v>17784</v>
      </c>
      <c r="AD8" s="20">
        <v>41691</v>
      </c>
      <c r="AE8" s="20">
        <v>25</v>
      </c>
    </row>
    <row r="9" spans="2:31" ht="13.5" customHeight="1">
      <c r="B9" s="16" t="s">
        <v>23</v>
      </c>
      <c r="C9" s="20">
        <v>6</v>
      </c>
      <c r="D9" s="21">
        <v>3</v>
      </c>
      <c r="E9" s="22">
        <v>468</v>
      </c>
      <c r="F9" s="24">
        <v>937</v>
      </c>
      <c r="G9" s="20">
        <v>0</v>
      </c>
      <c r="H9" s="20">
        <v>0</v>
      </c>
      <c r="I9" s="23">
        <v>1101</v>
      </c>
      <c r="J9" s="20">
        <v>1810</v>
      </c>
      <c r="K9" s="23">
        <v>725</v>
      </c>
      <c r="L9" s="20">
        <v>1281</v>
      </c>
      <c r="M9" s="20">
        <v>796</v>
      </c>
      <c r="N9" s="20">
        <v>1374</v>
      </c>
      <c r="O9" s="20">
        <v>491</v>
      </c>
      <c r="P9" s="20">
        <v>896</v>
      </c>
      <c r="Q9" s="20">
        <v>0</v>
      </c>
      <c r="R9" s="20">
        <v>0</v>
      </c>
      <c r="S9" s="20">
        <v>1214</v>
      </c>
      <c r="T9" s="20">
        <v>1964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4">
        <v>4795</v>
      </c>
      <c r="AD9" s="20">
        <v>8262</v>
      </c>
      <c r="AE9" s="20">
        <v>7</v>
      </c>
    </row>
    <row r="10" spans="2:31" ht="13.5" customHeight="1">
      <c r="B10" s="16" t="s">
        <v>24</v>
      </c>
      <c r="C10" s="20">
        <v>15</v>
      </c>
      <c r="D10" s="21">
        <v>9</v>
      </c>
      <c r="E10" s="24">
        <v>14</v>
      </c>
      <c r="F10" s="24">
        <v>130</v>
      </c>
      <c r="G10" s="20">
        <v>19</v>
      </c>
      <c r="H10" s="20">
        <v>175</v>
      </c>
      <c r="I10" s="24">
        <v>21</v>
      </c>
      <c r="J10" s="20">
        <v>197</v>
      </c>
      <c r="K10" s="24">
        <v>11</v>
      </c>
      <c r="L10" s="20">
        <v>89</v>
      </c>
      <c r="M10" s="20">
        <v>18</v>
      </c>
      <c r="N10" s="20">
        <v>220</v>
      </c>
      <c r="O10" s="20">
        <v>28</v>
      </c>
      <c r="P10" s="20">
        <v>246</v>
      </c>
      <c r="Q10" s="20">
        <v>5</v>
      </c>
      <c r="R10" s="20">
        <v>42</v>
      </c>
      <c r="S10" s="20">
        <v>60</v>
      </c>
      <c r="T10" s="20">
        <v>0</v>
      </c>
      <c r="U10" s="23">
        <v>25</v>
      </c>
      <c r="V10" s="20">
        <v>225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4">
        <v>201</v>
      </c>
      <c r="AD10" s="20">
        <v>1324</v>
      </c>
      <c r="AE10" s="20">
        <v>0</v>
      </c>
    </row>
    <row r="11" spans="2:31" ht="13.5" customHeight="1">
      <c r="B11" s="16" t="s">
        <v>25</v>
      </c>
      <c r="C11" s="20">
        <v>27</v>
      </c>
      <c r="D11" s="22">
        <v>16</v>
      </c>
      <c r="E11" s="22">
        <v>3516</v>
      </c>
      <c r="F11" s="22">
        <v>6318</v>
      </c>
      <c r="G11" s="20">
        <v>1631</v>
      </c>
      <c r="H11" s="20">
        <v>3393</v>
      </c>
      <c r="I11" s="23">
        <v>666</v>
      </c>
      <c r="J11" s="20">
        <v>2634</v>
      </c>
      <c r="K11" s="23">
        <v>2338</v>
      </c>
      <c r="L11" s="20">
        <v>3896</v>
      </c>
      <c r="M11" s="20">
        <v>2144</v>
      </c>
      <c r="N11" s="20">
        <v>4307</v>
      </c>
      <c r="O11" s="20">
        <v>683</v>
      </c>
      <c r="P11" s="20">
        <v>1884</v>
      </c>
      <c r="Q11" s="20">
        <v>142</v>
      </c>
      <c r="R11" s="20">
        <v>513</v>
      </c>
      <c r="S11" s="20">
        <v>927</v>
      </c>
      <c r="T11" s="20">
        <v>1858</v>
      </c>
      <c r="U11" s="23">
        <v>623</v>
      </c>
      <c r="V11" s="20">
        <v>1833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3">
        <v>12670</v>
      </c>
      <c r="AD11" s="20">
        <v>26636</v>
      </c>
      <c r="AE11" s="20">
        <v>18</v>
      </c>
    </row>
    <row r="12" spans="2:31" ht="13.5" customHeight="1">
      <c r="B12" s="16" t="s">
        <v>26</v>
      </c>
      <c r="C12" s="20">
        <v>10</v>
      </c>
      <c r="D12" s="21">
        <v>6</v>
      </c>
      <c r="E12" s="22">
        <v>234</v>
      </c>
      <c r="F12" s="24">
        <v>629</v>
      </c>
      <c r="G12" s="20">
        <v>142</v>
      </c>
      <c r="H12" s="20">
        <v>175</v>
      </c>
      <c r="I12" s="20">
        <v>0</v>
      </c>
      <c r="J12" s="20">
        <v>0</v>
      </c>
      <c r="K12" s="20">
        <v>0</v>
      </c>
      <c r="L12" s="20">
        <v>0</v>
      </c>
      <c r="M12" s="20">
        <v>23</v>
      </c>
      <c r="N12" s="20">
        <v>32</v>
      </c>
      <c r="O12" s="20">
        <v>279</v>
      </c>
      <c r="P12" s="20">
        <v>1321</v>
      </c>
      <c r="Q12" s="20">
        <v>511</v>
      </c>
      <c r="R12" s="20">
        <v>945</v>
      </c>
      <c r="S12" s="20">
        <v>543</v>
      </c>
      <c r="T12" s="20">
        <v>833</v>
      </c>
      <c r="U12" s="23">
        <v>1002</v>
      </c>
      <c r="V12" s="20">
        <v>1626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4">
        <v>2734</v>
      </c>
      <c r="AD12" s="20">
        <v>5561</v>
      </c>
      <c r="AE12" s="20">
        <v>4</v>
      </c>
    </row>
    <row r="13" spans="2:31" ht="13.5" customHeight="1">
      <c r="B13" s="16" t="s">
        <v>27</v>
      </c>
      <c r="C13" s="20">
        <v>19</v>
      </c>
      <c r="D13" s="22">
        <v>11</v>
      </c>
      <c r="E13" s="22">
        <v>663</v>
      </c>
      <c r="F13" s="24">
        <v>853</v>
      </c>
      <c r="G13" s="20">
        <v>575</v>
      </c>
      <c r="H13" s="20">
        <v>1340</v>
      </c>
      <c r="I13" s="23">
        <v>960</v>
      </c>
      <c r="J13" s="20">
        <v>2120</v>
      </c>
      <c r="K13" s="23">
        <v>817</v>
      </c>
      <c r="L13" s="20">
        <v>2028</v>
      </c>
      <c r="M13" s="20">
        <v>253</v>
      </c>
      <c r="N13" s="20">
        <v>796</v>
      </c>
      <c r="O13" s="20">
        <v>163</v>
      </c>
      <c r="P13" s="20">
        <v>566</v>
      </c>
      <c r="Q13" s="20">
        <v>1032</v>
      </c>
      <c r="R13" s="20">
        <v>2230</v>
      </c>
      <c r="S13" s="20">
        <v>0</v>
      </c>
      <c r="T13" s="20">
        <v>0</v>
      </c>
      <c r="U13" s="23">
        <v>618</v>
      </c>
      <c r="V13" s="20">
        <v>1292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4">
        <v>5081</v>
      </c>
      <c r="AD13" s="20">
        <v>11225</v>
      </c>
      <c r="AE13" s="20">
        <v>7</v>
      </c>
    </row>
    <row r="14" spans="2:31" ht="13.5" customHeight="1">
      <c r="B14" s="16" t="s">
        <v>28</v>
      </c>
      <c r="C14" s="20">
        <v>19</v>
      </c>
      <c r="D14" s="22">
        <v>11</v>
      </c>
      <c r="E14" s="22">
        <v>737</v>
      </c>
      <c r="F14" s="22">
        <v>1716</v>
      </c>
      <c r="G14" s="20">
        <v>2052</v>
      </c>
      <c r="H14" s="20">
        <v>4153</v>
      </c>
      <c r="I14" s="23">
        <v>1830</v>
      </c>
      <c r="J14" s="20">
        <v>3674</v>
      </c>
      <c r="K14" s="23">
        <v>2324</v>
      </c>
      <c r="L14" s="20">
        <v>4500</v>
      </c>
      <c r="M14" s="20">
        <v>1826</v>
      </c>
      <c r="N14" s="20">
        <v>3721</v>
      </c>
      <c r="O14" s="20">
        <v>776</v>
      </c>
      <c r="P14" s="20">
        <v>1426</v>
      </c>
      <c r="Q14" s="20">
        <v>1596</v>
      </c>
      <c r="R14" s="20">
        <v>3404</v>
      </c>
      <c r="S14" s="20">
        <v>2197</v>
      </c>
      <c r="T14" s="20">
        <v>4874</v>
      </c>
      <c r="U14" s="23">
        <v>1268</v>
      </c>
      <c r="V14" s="20">
        <v>2439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3">
        <v>14606</v>
      </c>
      <c r="AD14" s="20">
        <v>29907</v>
      </c>
      <c r="AE14" s="20">
        <v>20</v>
      </c>
    </row>
    <row r="15" spans="2:31" ht="13.5" customHeight="1">
      <c r="B15" s="16" t="s">
        <v>29</v>
      </c>
      <c r="C15" s="20">
        <v>9</v>
      </c>
      <c r="D15" s="21">
        <v>5</v>
      </c>
      <c r="E15" s="22">
        <v>1432</v>
      </c>
      <c r="F15" s="22">
        <v>3017</v>
      </c>
      <c r="G15" s="20">
        <v>54</v>
      </c>
      <c r="H15" s="20">
        <v>178</v>
      </c>
      <c r="I15" s="23">
        <v>264</v>
      </c>
      <c r="J15" s="20">
        <v>567</v>
      </c>
      <c r="K15" s="23">
        <v>136</v>
      </c>
      <c r="L15" s="20">
        <v>618</v>
      </c>
      <c r="M15" s="20">
        <v>521</v>
      </c>
      <c r="N15" s="20">
        <v>1093</v>
      </c>
      <c r="O15" s="20">
        <v>435</v>
      </c>
      <c r="P15" s="20">
        <v>1245</v>
      </c>
      <c r="Q15" s="20">
        <v>0</v>
      </c>
      <c r="R15" s="20">
        <v>0</v>
      </c>
      <c r="S15" s="20">
        <v>67</v>
      </c>
      <c r="T15" s="20">
        <v>191</v>
      </c>
      <c r="U15" s="23">
        <v>732</v>
      </c>
      <c r="V15" s="20">
        <v>1383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4">
        <v>3641</v>
      </c>
      <c r="AD15" s="20">
        <v>8292</v>
      </c>
      <c r="AE15" s="20">
        <v>5</v>
      </c>
    </row>
    <row r="16" spans="2:31" ht="13.5" customHeight="1">
      <c r="B16" s="17" t="s">
        <v>30</v>
      </c>
      <c r="C16" s="24">
        <v>1</v>
      </c>
      <c r="D16" s="20">
        <v>1</v>
      </c>
      <c r="E16" s="20">
        <v>0</v>
      </c>
      <c r="F16" s="21">
        <v>0</v>
      </c>
      <c r="G16" s="21">
        <v>0</v>
      </c>
      <c r="H16" s="20">
        <v>0</v>
      </c>
      <c r="I16" s="24">
        <v>57</v>
      </c>
      <c r="J16" s="20">
        <v>125</v>
      </c>
      <c r="K16" s="20">
        <v>0</v>
      </c>
      <c r="L16" s="20">
        <v>0</v>
      </c>
      <c r="M16" s="24">
        <v>0</v>
      </c>
      <c r="N16" s="20">
        <v>0</v>
      </c>
      <c r="O16" s="21">
        <v>0</v>
      </c>
      <c r="P16" s="20">
        <v>0</v>
      </c>
      <c r="Q16" s="24">
        <v>0</v>
      </c>
      <c r="R16" s="24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4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57</v>
      </c>
      <c r="AD16" s="20">
        <v>125</v>
      </c>
      <c r="AE16" s="21">
        <v>0</v>
      </c>
    </row>
    <row r="17" spans="2:31" ht="13.5" customHeight="1">
      <c r="B17" s="18" t="s">
        <v>31</v>
      </c>
      <c r="C17" s="23">
        <v>11</v>
      </c>
      <c r="D17" s="20">
        <v>6</v>
      </c>
      <c r="E17" s="20">
        <v>39</v>
      </c>
      <c r="F17" s="21">
        <v>261</v>
      </c>
      <c r="G17" s="22">
        <v>46</v>
      </c>
      <c r="H17" s="20">
        <v>234</v>
      </c>
      <c r="I17" s="24">
        <v>81</v>
      </c>
      <c r="J17" s="20">
        <v>245</v>
      </c>
      <c r="K17" s="20">
        <v>43</v>
      </c>
      <c r="L17" s="20">
        <v>102</v>
      </c>
      <c r="M17" s="24">
        <v>91</v>
      </c>
      <c r="N17" s="20">
        <v>360</v>
      </c>
      <c r="O17" s="22">
        <v>29</v>
      </c>
      <c r="P17" s="20">
        <v>109</v>
      </c>
      <c r="Q17" s="24">
        <v>17</v>
      </c>
      <c r="R17" s="24">
        <v>32</v>
      </c>
      <c r="S17" s="20">
        <v>829</v>
      </c>
      <c r="T17" s="20">
        <v>1164</v>
      </c>
      <c r="U17" s="20">
        <v>51</v>
      </c>
      <c r="V17" s="20">
        <v>147</v>
      </c>
      <c r="W17" s="20">
        <v>0</v>
      </c>
      <c r="X17" s="24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1226</v>
      </c>
      <c r="AD17" s="20">
        <v>2654</v>
      </c>
      <c r="AE17" s="21">
        <v>2</v>
      </c>
    </row>
    <row r="18" spans="2:31" ht="13.5" customHeight="1">
      <c r="B18" s="19" t="s">
        <v>32</v>
      </c>
      <c r="C18" s="25">
        <v>3</v>
      </c>
      <c r="D18" s="25">
        <v>2</v>
      </c>
      <c r="E18" s="26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20</v>
      </c>
      <c r="L18" s="25">
        <v>26</v>
      </c>
      <c r="M18" s="25">
        <v>0</v>
      </c>
      <c r="N18" s="25">
        <v>0</v>
      </c>
      <c r="O18" s="25">
        <v>60</v>
      </c>
      <c r="P18" s="25">
        <v>197</v>
      </c>
      <c r="Q18" s="25">
        <v>0</v>
      </c>
      <c r="R18" s="25">
        <v>0</v>
      </c>
      <c r="S18" s="27">
        <v>140</v>
      </c>
      <c r="T18" s="25">
        <v>538</v>
      </c>
      <c r="U18" s="25">
        <v>0</v>
      </c>
      <c r="V18" s="25">
        <v>0</v>
      </c>
      <c r="W18" s="28">
        <v>0</v>
      </c>
      <c r="X18" s="28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220</v>
      </c>
      <c r="AD18" s="25">
        <v>761</v>
      </c>
      <c r="AE18" s="25">
        <v>0</v>
      </c>
    </row>
    <row r="19" spans="2:31">
      <c r="B19" s="14" t="s">
        <v>33</v>
      </c>
      <c r="C19" s="15">
        <f>SUM(C7:C18)</f>
        <v>172</v>
      </c>
      <c r="D19" s="15">
        <f>SUM(D7:D18)</f>
        <v>101</v>
      </c>
      <c r="E19" s="15">
        <f>SUM(E7:E18)</f>
        <v>10053</v>
      </c>
      <c r="F19" s="15">
        <f>SUM(F7:F18)</f>
        <v>20351</v>
      </c>
      <c r="G19" s="15">
        <f>SUM(G7:G18)</f>
        <v>8092</v>
      </c>
      <c r="H19" s="15">
        <f>SUM(H7:H18)</f>
        <v>16627</v>
      </c>
      <c r="I19" s="15">
        <f>SUM(I7:I18)</f>
        <v>9918</v>
      </c>
      <c r="J19" s="15">
        <f>SUM(J7:J18)</f>
        <v>20811</v>
      </c>
      <c r="K19" s="15">
        <f>SUM(K7:K18)</f>
        <v>8725</v>
      </c>
      <c r="L19" s="15">
        <f>SUM(L7:L18)</f>
        <v>18202</v>
      </c>
      <c r="M19" s="15">
        <f>SUM(M7:M18)</f>
        <v>7805</v>
      </c>
      <c r="N19" s="15">
        <f>SUM(N7:N18)</f>
        <v>16570</v>
      </c>
      <c r="O19" s="15">
        <f>SUM(O7:O18)</f>
        <v>4593</v>
      </c>
      <c r="P19" s="15">
        <f>SUM(P7:P18)</f>
        <v>12499</v>
      </c>
      <c r="Q19" s="15">
        <f>SUM(Q7:Q18)</f>
        <v>7579</v>
      </c>
      <c r="R19" s="15">
        <f>SUM(R7:R18)</f>
        <v>15100</v>
      </c>
      <c r="S19" s="15">
        <f>SUM(S7:S18)</f>
        <v>8038</v>
      </c>
      <c r="T19" s="15">
        <f>SUM(T7:T18)</f>
        <v>16161</v>
      </c>
      <c r="U19" s="15">
        <f>SUM(U7:U18)</f>
        <v>7534</v>
      </c>
      <c r="V19" s="15">
        <f>SUM(V7:V18)</f>
        <v>15282</v>
      </c>
      <c r="W19" s="15">
        <f>SUM(W7:W18)</f>
        <v>0</v>
      </c>
      <c r="X19" s="15">
        <f>SUM(X7:X18)</f>
        <v>0</v>
      </c>
      <c r="Y19" s="15">
        <f>SUM(Y7:Y18)</f>
        <v>0</v>
      </c>
      <c r="Z19" s="15">
        <f>SUM(Z7:Z18)</f>
        <v>0</v>
      </c>
      <c r="AA19" s="15">
        <f>SUM(AA7:AA18)</f>
        <v>0</v>
      </c>
      <c r="AB19" s="15">
        <f>SUM(AB7:AB18)</f>
        <v>0</v>
      </c>
      <c r="AC19" s="15">
        <f>SUM(AC7:AC18)</f>
        <v>71977</v>
      </c>
      <c r="AD19" s="15">
        <f>SUM(AD7:AD18)</f>
        <v>151603</v>
      </c>
      <c r="AE19" s="15">
        <f>SUM(AE7:AE18)</f>
        <v>100</v>
      </c>
    </row>
    <row r="23" spans="2:31" ht="14.25">
      <c r="B23" s="37" t="s">
        <v>34</v>
      </c>
      <c r="C23" s="37" t="s">
        <v>35</v>
      </c>
    </row>
    <row r="24" spans="2:31" ht="14.25">
      <c r="B24" s="37" t="s">
        <v>2</v>
      </c>
      <c r="C24" s="39">
        <v>20351</v>
      </c>
    </row>
    <row r="25" spans="2:31" ht="14.25">
      <c r="B25" s="37" t="s">
        <v>3</v>
      </c>
      <c r="C25" s="39">
        <v>16627</v>
      </c>
    </row>
    <row r="26" spans="2:31" ht="14.25">
      <c r="B26" s="37" t="s">
        <v>4</v>
      </c>
      <c r="C26" s="39">
        <v>20811</v>
      </c>
    </row>
    <row r="27" spans="2:31" ht="14.25">
      <c r="B27" s="37" t="s">
        <v>5</v>
      </c>
      <c r="C27" s="39">
        <v>18202</v>
      </c>
    </row>
    <row r="28" spans="2:31" ht="14.25">
      <c r="B28" s="37" t="s">
        <v>6</v>
      </c>
      <c r="C28" s="39">
        <v>16570</v>
      </c>
    </row>
    <row r="29" spans="2:31" ht="14.25">
      <c r="B29" s="37" t="s">
        <v>7</v>
      </c>
      <c r="C29" s="39">
        <v>12499</v>
      </c>
    </row>
    <row r="30" spans="2:31" ht="14.25">
      <c r="B30" s="37" t="s">
        <v>8</v>
      </c>
      <c r="C30" s="39">
        <v>15100</v>
      </c>
    </row>
    <row r="31" spans="2:31" ht="14.25">
      <c r="B31" s="37" t="s">
        <v>9</v>
      </c>
      <c r="C31" s="39">
        <v>16161</v>
      </c>
    </row>
    <row r="32" spans="2:31" ht="14.25">
      <c r="B32" s="37" t="s">
        <v>10</v>
      </c>
      <c r="C32" s="39">
        <v>15282</v>
      </c>
    </row>
    <row r="33" spans="2:3" ht="14.25">
      <c r="B33" s="37" t="s">
        <v>11</v>
      </c>
      <c r="C33" s="39"/>
    </row>
    <row r="34" spans="2:3" ht="14.25">
      <c r="B34" s="37" t="s">
        <v>12</v>
      </c>
      <c r="C34" s="39"/>
    </row>
    <row r="35" spans="2:3" ht="14.25">
      <c r="B35" s="37" t="s">
        <v>13</v>
      </c>
      <c r="C35" s="39"/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4EC-C3E9-46E9-B86D-9F1C4B983926}">
  <dimension ref="B3:AE35"/>
  <sheetViews>
    <sheetView tabSelected="1" topLeftCell="A4" workbookViewId="0">
      <selection activeCell="E24" sqref="E24"/>
    </sheetView>
  </sheetViews>
  <sheetFormatPr defaultRowHeight="12.75"/>
  <cols>
    <col min="2" max="2" width="22.33203125" customWidth="1"/>
    <col min="3" max="3" width="9.6640625" customWidth="1"/>
    <col min="4" max="4" width="4.6640625" customWidth="1"/>
    <col min="5" max="5" width="8" customWidth="1"/>
    <col min="6" max="6" width="7" bestFit="1" customWidth="1"/>
    <col min="7" max="7" width="7.5" customWidth="1"/>
    <col min="8" max="8" width="6.83203125" customWidth="1"/>
    <col min="9" max="9" width="7" customWidth="1"/>
    <col min="10" max="10" width="9.1640625" customWidth="1"/>
    <col min="11" max="11" width="7.83203125" customWidth="1"/>
    <col min="12" max="12" width="9.83203125" customWidth="1"/>
    <col min="13" max="13" width="8.1640625" customWidth="1"/>
    <col min="14" max="14" width="8.5" customWidth="1"/>
    <col min="15" max="15" width="6.1640625" customWidth="1"/>
    <col min="16" max="16" width="7" bestFit="1" customWidth="1"/>
    <col min="17" max="17" width="8.5" customWidth="1"/>
    <col min="18" max="18" width="7" bestFit="1" customWidth="1"/>
    <col min="19" max="19" width="5.5" customWidth="1"/>
    <col min="20" max="20" width="8" customWidth="1"/>
    <col min="21" max="21" width="7.1640625" customWidth="1"/>
    <col min="22" max="22" width="9.1640625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45" customHeight="1"/>
    <row r="5" spans="2:31" ht="15.75" customHeight="1">
      <c r="B5" s="1" t="s">
        <v>0</v>
      </c>
      <c r="C5" s="2" t="s">
        <v>1</v>
      </c>
      <c r="D5" s="3"/>
      <c r="E5" s="4" t="s">
        <v>2</v>
      </c>
      <c r="F5" s="5"/>
      <c r="G5" s="4" t="s">
        <v>3</v>
      </c>
      <c r="H5" s="5"/>
      <c r="I5" s="4" t="s">
        <v>4</v>
      </c>
      <c r="J5" s="5"/>
      <c r="K5" s="1" t="s">
        <v>5</v>
      </c>
      <c r="L5" s="6"/>
      <c r="M5" s="1" t="s">
        <v>6</v>
      </c>
      <c r="N5" s="6"/>
      <c r="O5" s="4" t="s">
        <v>7</v>
      </c>
      <c r="P5" s="5"/>
      <c r="Q5" s="1" t="s">
        <v>8</v>
      </c>
      <c r="R5" s="6"/>
      <c r="S5" s="4" t="s">
        <v>9</v>
      </c>
      <c r="T5" s="5"/>
      <c r="U5" s="2" t="s">
        <v>10</v>
      </c>
      <c r="V5" s="3"/>
      <c r="W5" s="4" t="s">
        <v>11</v>
      </c>
      <c r="X5" s="5"/>
      <c r="Y5" s="2" t="s">
        <v>12</v>
      </c>
      <c r="Z5" s="3"/>
      <c r="AA5" s="2" t="s">
        <v>13</v>
      </c>
      <c r="AB5" s="3"/>
      <c r="AC5" s="7" t="s">
        <v>14</v>
      </c>
      <c r="AD5" s="8"/>
      <c r="AE5" s="9" t="s">
        <v>15</v>
      </c>
    </row>
    <row r="6" spans="2:31" ht="14.45" customHeight="1">
      <c r="B6" s="10"/>
      <c r="C6" s="9" t="s">
        <v>16</v>
      </c>
      <c r="D6" s="11" t="s">
        <v>15</v>
      </c>
      <c r="E6" s="12" t="s">
        <v>17</v>
      </c>
      <c r="F6" s="12" t="s">
        <v>18</v>
      </c>
      <c r="G6" s="9" t="s">
        <v>19</v>
      </c>
      <c r="H6" s="9" t="s">
        <v>20</v>
      </c>
      <c r="I6" s="13" t="s">
        <v>17</v>
      </c>
      <c r="J6" s="9" t="s">
        <v>18</v>
      </c>
      <c r="K6" s="13" t="s">
        <v>19</v>
      </c>
      <c r="L6" s="9" t="s">
        <v>18</v>
      </c>
      <c r="M6" s="9" t="s">
        <v>17</v>
      </c>
      <c r="N6" s="9" t="s">
        <v>18</v>
      </c>
      <c r="O6" s="9" t="s">
        <v>17</v>
      </c>
      <c r="P6" s="9" t="s">
        <v>18</v>
      </c>
      <c r="Q6" s="9" t="s">
        <v>17</v>
      </c>
      <c r="R6" s="9" t="s">
        <v>18</v>
      </c>
      <c r="S6" s="9" t="s">
        <v>17</v>
      </c>
      <c r="T6" s="9" t="s">
        <v>18</v>
      </c>
      <c r="U6" s="13" t="s">
        <v>17</v>
      </c>
      <c r="V6" s="9" t="s">
        <v>18</v>
      </c>
      <c r="W6" s="9" t="s">
        <v>17</v>
      </c>
      <c r="X6" s="9" t="s">
        <v>18</v>
      </c>
      <c r="Y6" s="9" t="s">
        <v>17</v>
      </c>
      <c r="Z6" s="9" t="s">
        <v>18</v>
      </c>
      <c r="AA6" s="9" t="s">
        <v>17</v>
      </c>
      <c r="AB6" s="9" t="s">
        <v>18</v>
      </c>
      <c r="AC6" s="13" t="s">
        <v>17</v>
      </c>
      <c r="AD6" s="9" t="s">
        <v>18</v>
      </c>
      <c r="AE6" s="9" t="s">
        <v>17</v>
      </c>
    </row>
    <row r="7" spans="2:31" ht="13.5" customHeight="1">
      <c r="B7" s="16" t="s">
        <v>21</v>
      </c>
      <c r="C7" s="20">
        <v>13</v>
      </c>
      <c r="D7" s="21">
        <v>8</v>
      </c>
      <c r="E7" s="22">
        <v>1093</v>
      </c>
      <c r="F7" s="22">
        <v>1858</v>
      </c>
      <c r="G7" s="20">
        <v>1641</v>
      </c>
      <c r="H7" s="20">
        <v>2688</v>
      </c>
      <c r="I7" s="23">
        <v>860</v>
      </c>
      <c r="J7" s="20">
        <v>1478</v>
      </c>
      <c r="K7" s="23">
        <v>1592</v>
      </c>
      <c r="L7" s="20">
        <v>3044</v>
      </c>
      <c r="M7" s="20">
        <v>0</v>
      </c>
      <c r="N7" s="20">
        <v>0</v>
      </c>
      <c r="O7" s="20">
        <v>105</v>
      </c>
      <c r="P7" s="20">
        <v>154</v>
      </c>
      <c r="Q7" s="20">
        <v>1224</v>
      </c>
      <c r="R7" s="20">
        <v>2075</v>
      </c>
      <c r="S7" s="20">
        <v>687</v>
      </c>
      <c r="T7" s="20">
        <v>1124</v>
      </c>
      <c r="U7" s="23">
        <v>1760</v>
      </c>
      <c r="V7" s="20">
        <v>2744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4">
        <v>8962</v>
      </c>
      <c r="AD7" s="20">
        <v>15165</v>
      </c>
      <c r="AE7" s="20">
        <v>12</v>
      </c>
    </row>
    <row r="8" spans="2:31" ht="13.5" customHeight="1">
      <c r="B8" s="16" t="s">
        <v>22</v>
      </c>
      <c r="C8" s="20">
        <v>39</v>
      </c>
      <c r="D8" s="22">
        <v>23</v>
      </c>
      <c r="E8" s="22">
        <v>1857</v>
      </c>
      <c r="F8" s="22">
        <v>4632</v>
      </c>
      <c r="G8" s="20">
        <v>1932</v>
      </c>
      <c r="H8" s="20">
        <v>4291</v>
      </c>
      <c r="I8" s="23">
        <v>4078</v>
      </c>
      <c r="J8" s="20">
        <v>7961</v>
      </c>
      <c r="K8" s="23">
        <v>719</v>
      </c>
      <c r="L8" s="20">
        <v>2618</v>
      </c>
      <c r="M8" s="20">
        <v>2133</v>
      </c>
      <c r="N8" s="20">
        <v>4667</v>
      </c>
      <c r="O8" s="20">
        <v>1544</v>
      </c>
      <c r="P8" s="20">
        <v>4455</v>
      </c>
      <c r="Q8" s="20">
        <v>3052</v>
      </c>
      <c r="R8" s="20">
        <v>5859</v>
      </c>
      <c r="S8" s="20">
        <v>1374</v>
      </c>
      <c r="T8" s="20">
        <v>3615</v>
      </c>
      <c r="U8" s="23">
        <v>1455</v>
      </c>
      <c r="V8" s="20">
        <v>3593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3">
        <v>17784</v>
      </c>
      <c r="AD8" s="20">
        <v>41691</v>
      </c>
      <c r="AE8" s="20">
        <v>25</v>
      </c>
    </row>
    <row r="9" spans="2:31" ht="13.5" customHeight="1">
      <c r="B9" s="16" t="s">
        <v>23</v>
      </c>
      <c r="C9" s="20">
        <v>6</v>
      </c>
      <c r="D9" s="21">
        <v>3</v>
      </c>
      <c r="E9" s="22">
        <v>468</v>
      </c>
      <c r="F9" s="24">
        <v>937</v>
      </c>
      <c r="G9" s="20">
        <v>0</v>
      </c>
      <c r="H9" s="20">
        <v>0</v>
      </c>
      <c r="I9" s="23">
        <v>1101</v>
      </c>
      <c r="J9" s="20">
        <v>1810</v>
      </c>
      <c r="K9" s="23">
        <v>725</v>
      </c>
      <c r="L9" s="20">
        <v>1281</v>
      </c>
      <c r="M9" s="20">
        <v>796</v>
      </c>
      <c r="N9" s="20">
        <v>1374</v>
      </c>
      <c r="O9" s="20">
        <v>491</v>
      </c>
      <c r="P9" s="20">
        <v>896</v>
      </c>
      <c r="Q9" s="20">
        <v>0</v>
      </c>
      <c r="R9" s="20">
        <v>0</v>
      </c>
      <c r="S9" s="20">
        <v>1214</v>
      </c>
      <c r="T9" s="20">
        <v>1964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4">
        <v>4795</v>
      </c>
      <c r="AD9" s="20">
        <v>8262</v>
      </c>
      <c r="AE9" s="20">
        <v>7</v>
      </c>
    </row>
    <row r="10" spans="2:31" ht="13.5" customHeight="1">
      <c r="B10" s="16" t="s">
        <v>24</v>
      </c>
      <c r="C10" s="20">
        <v>15</v>
      </c>
      <c r="D10" s="21">
        <v>9</v>
      </c>
      <c r="E10" s="24">
        <v>14</v>
      </c>
      <c r="F10" s="24">
        <v>130</v>
      </c>
      <c r="G10" s="20">
        <v>19</v>
      </c>
      <c r="H10" s="20">
        <v>175</v>
      </c>
      <c r="I10" s="24">
        <v>21</v>
      </c>
      <c r="J10" s="20">
        <v>197</v>
      </c>
      <c r="K10" s="24">
        <v>11</v>
      </c>
      <c r="L10" s="20">
        <v>89</v>
      </c>
      <c r="M10" s="20">
        <v>18</v>
      </c>
      <c r="N10" s="20">
        <v>220</v>
      </c>
      <c r="O10" s="20">
        <v>28</v>
      </c>
      <c r="P10" s="20">
        <v>246</v>
      </c>
      <c r="Q10" s="20">
        <v>5</v>
      </c>
      <c r="R10" s="20">
        <v>42</v>
      </c>
      <c r="S10" s="20">
        <v>60</v>
      </c>
      <c r="T10" s="20">
        <v>0</v>
      </c>
      <c r="U10" s="23">
        <v>25</v>
      </c>
      <c r="V10" s="20">
        <v>225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4">
        <v>201</v>
      </c>
      <c r="AD10" s="20">
        <v>1324</v>
      </c>
      <c r="AE10" s="20">
        <v>0</v>
      </c>
    </row>
    <row r="11" spans="2:31" ht="13.5" customHeight="1">
      <c r="B11" s="16" t="s">
        <v>25</v>
      </c>
      <c r="C11" s="20">
        <v>27</v>
      </c>
      <c r="D11" s="22">
        <v>16</v>
      </c>
      <c r="E11" s="22">
        <v>3516</v>
      </c>
      <c r="F11" s="22">
        <v>6318</v>
      </c>
      <c r="G11" s="20">
        <v>1631</v>
      </c>
      <c r="H11" s="20">
        <v>3393</v>
      </c>
      <c r="I11" s="23">
        <v>666</v>
      </c>
      <c r="J11" s="20">
        <v>2634</v>
      </c>
      <c r="K11" s="23">
        <v>2338</v>
      </c>
      <c r="L11" s="20">
        <v>3896</v>
      </c>
      <c r="M11" s="20">
        <v>2144</v>
      </c>
      <c r="N11" s="20">
        <v>4307</v>
      </c>
      <c r="O11" s="20">
        <v>683</v>
      </c>
      <c r="P11" s="20">
        <v>1884</v>
      </c>
      <c r="Q11" s="20">
        <v>142</v>
      </c>
      <c r="R11" s="20">
        <v>513</v>
      </c>
      <c r="S11" s="20">
        <v>927</v>
      </c>
      <c r="T11" s="20">
        <v>1858</v>
      </c>
      <c r="U11" s="23">
        <v>623</v>
      </c>
      <c r="V11" s="20">
        <v>1833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3">
        <v>12670</v>
      </c>
      <c r="AD11" s="20">
        <v>26636</v>
      </c>
      <c r="AE11" s="20">
        <v>18</v>
      </c>
    </row>
    <row r="12" spans="2:31" ht="13.5" customHeight="1">
      <c r="B12" s="16" t="s">
        <v>26</v>
      </c>
      <c r="C12" s="20">
        <v>10</v>
      </c>
      <c r="D12" s="21">
        <v>6</v>
      </c>
      <c r="E12" s="22">
        <v>234</v>
      </c>
      <c r="F12" s="24">
        <v>629</v>
      </c>
      <c r="G12" s="20">
        <v>142</v>
      </c>
      <c r="H12" s="20">
        <v>175</v>
      </c>
      <c r="I12" s="20">
        <v>0</v>
      </c>
      <c r="J12" s="20">
        <v>0</v>
      </c>
      <c r="K12" s="20">
        <v>0</v>
      </c>
      <c r="L12" s="20">
        <v>0</v>
      </c>
      <c r="M12" s="20">
        <v>23</v>
      </c>
      <c r="N12" s="20">
        <v>32</v>
      </c>
      <c r="O12" s="20">
        <v>279</v>
      </c>
      <c r="P12" s="20">
        <v>1321</v>
      </c>
      <c r="Q12" s="20">
        <v>511</v>
      </c>
      <c r="R12" s="20">
        <v>945</v>
      </c>
      <c r="S12" s="20">
        <v>543</v>
      </c>
      <c r="T12" s="20">
        <v>833</v>
      </c>
      <c r="U12" s="23">
        <v>1002</v>
      </c>
      <c r="V12" s="20">
        <v>1626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4">
        <v>2734</v>
      </c>
      <c r="AD12" s="20">
        <v>5561</v>
      </c>
      <c r="AE12" s="20">
        <v>4</v>
      </c>
    </row>
    <row r="13" spans="2:31" ht="13.5" customHeight="1">
      <c r="B13" s="16" t="s">
        <v>27</v>
      </c>
      <c r="C13" s="20">
        <v>19</v>
      </c>
      <c r="D13" s="22">
        <v>11</v>
      </c>
      <c r="E13" s="22">
        <v>663</v>
      </c>
      <c r="F13" s="24">
        <v>853</v>
      </c>
      <c r="G13" s="20">
        <v>575</v>
      </c>
      <c r="H13" s="20">
        <v>1340</v>
      </c>
      <c r="I13" s="23">
        <v>960</v>
      </c>
      <c r="J13" s="20">
        <v>2120</v>
      </c>
      <c r="K13" s="23">
        <v>817</v>
      </c>
      <c r="L13" s="20">
        <v>2028</v>
      </c>
      <c r="M13" s="20">
        <v>253</v>
      </c>
      <c r="N13" s="20">
        <v>796</v>
      </c>
      <c r="O13" s="20">
        <v>163</v>
      </c>
      <c r="P13" s="20">
        <v>566</v>
      </c>
      <c r="Q13" s="20">
        <v>1032</v>
      </c>
      <c r="R13" s="20">
        <v>2230</v>
      </c>
      <c r="S13" s="20">
        <v>0</v>
      </c>
      <c r="T13" s="20">
        <v>0</v>
      </c>
      <c r="U13" s="23">
        <v>618</v>
      </c>
      <c r="V13" s="20">
        <v>1292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4">
        <v>5081</v>
      </c>
      <c r="AD13" s="20">
        <v>11225</v>
      </c>
      <c r="AE13" s="20">
        <v>7</v>
      </c>
    </row>
    <row r="14" spans="2:31" ht="13.5" customHeight="1">
      <c r="B14" s="16" t="s">
        <v>28</v>
      </c>
      <c r="C14" s="20">
        <v>19</v>
      </c>
      <c r="D14" s="22">
        <v>11</v>
      </c>
      <c r="E14" s="22">
        <v>737</v>
      </c>
      <c r="F14" s="22">
        <v>1716</v>
      </c>
      <c r="G14" s="20">
        <v>2052</v>
      </c>
      <c r="H14" s="20">
        <v>4153</v>
      </c>
      <c r="I14" s="23">
        <v>1830</v>
      </c>
      <c r="J14" s="20">
        <v>3674</v>
      </c>
      <c r="K14" s="23">
        <v>2324</v>
      </c>
      <c r="L14" s="20">
        <v>4500</v>
      </c>
      <c r="M14" s="20">
        <v>1826</v>
      </c>
      <c r="N14" s="20">
        <v>3721</v>
      </c>
      <c r="O14" s="20">
        <v>776</v>
      </c>
      <c r="P14" s="20">
        <v>1426</v>
      </c>
      <c r="Q14" s="20">
        <v>1596</v>
      </c>
      <c r="R14" s="20">
        <v>3404</v>
      </c>
      <c r="S14" s="20">
        <v>2197</v>
      </c>
      <c r="T14" s="20">
        <v>4874</v>
      </c>
      <c r="U14" s="23">
        <v>1268</v>
      </c>
      <c r="V14" s="20">
        <v>2439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3">
        <v>14606</v>
      </c>
      <c r="AD14" s="20">
        <v>29907</v>
      </c>
      <c r="AE14" s="20">
        <v>20</v>
      </c>
    </row>
    <row r="15" spans="2:31" ht="13.5" customHeight="1">
      <c r="B15" s="16" t="s">
        <v>29</v>
      </c>
      <c r="C15" s="20">
        <v>9</v>
      </c>
      <c r="D15" s="21">
        <v>5</v>
      </c>
      <c r="E15" s="22">
        <v>1432</v>
      </c>
      <c r="F15" s="22">
        <v>3017</v>
      </c>
      <c r="G15" s="20">
        <v>54</v>
      </c>
      <c r="H15" s="20">
        <v>178</v>
      </c>
      <c r="I15" s="23">
        <v>264</v>
      </c>
      <c r="J15" s="20">
        <v>567</v>
      </c>
      <c r="K15" s="23">
        <v>136</v>
      </c>
      <c r="L15" s="20">
        <v>618</v>
      </c>
      <c r="M15" s="20">
        <v>521</v>
      </c>
      <c r="N15" s="20">
        <v>1093</v>
      </c>
      <c r="O15" s="20">
        <v>435</v>
      </c>
      <c r="P15" s="20">
        <v>1245</v>
      </c>
      <c r="Q15" s="20">
        <v>0</v>
      </c>
      <c r="R15" s="20">
        <v>0</v>
      </c>
      <c r="S15" s="20">
        <v>67</v>
      </c>
      <c r="T15" s="20">
        <v>191</v>
      </c>
      <c r="U15" s="23">
        <v>732</v>
      </c>
      <c r="V15" s="20">
        <v>1383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4">
        <v>3641</v>
      </c>
      <c r="AD15" s="20">
        <v>8292</v>
      </c>
      <c r="AE15" s="20">
        <v>5</v>
      </c>
    </row>
    <row r="16" spans="2:31" ht="13.5" customHeight="1">
      <c r="B16" s="17" t="s">
        <v>30</v>
      </c>
      <c r="C16" s="24">
        <v>1</v>
      </c>
      <c r="D16" s="20">
        <v>1</v>
      </c>
      <c r="E16" s="20">
        <v>0</v>
      </c>
      <c r="F16" s="21">
        <v>0</v>
      </c>
      <c r="G16" s="21">
        <v>0</v>
      </c>
      <c r="H16" s="20">
        <v>0</v>
      </c>
      <c r="I16" s="24">
        <v>57</v>
      </c>
      <c r="J16" s="20">
        <v>125</v>
      </c>
      <c r="K16" s="20">
        <v>0</v>
      </c>
      <c r="L16" s="20">
        <v>0</v>
      </c>
      <c r="M16" s="24">
        <v>0</v>
      </c>
      <c r="N16" s="20">
        <v>0</v>
      </c>
      <c r="O16" s="21">
        <v>0</v>
      </c>
      <c r="P16" s="20">
        <v>0</v>
      </c>
      <c r="Q16" s="24">
        <v>0</v>
      </c>
      <c r="R16" s="24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4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57</v>
      </c>
      <c r="AD16" s="20">
        <v>125</v>
      </c>
      <c r="AE16" s="21">
        <v>0</v>
      </c>
    </row>
    <row r="17" spans="2:31" ht="13.5" customHeight="1">
      <c r="B17" s="18" t="s">
        <v>31</v>
      </c>
      <c r="C17" s="23">
        <v>11</v>
      </c>
      <c r="D17" s="20">
        <v>6</v>
      </c>
      <c r="E17" s="20">
        <v>39</v>
      </c>
      <c r="F17" s="21">
        <v>261</v>
      </c>
      <c r="G17" s="22">
        <v>46</v>
      </c>
      <c r="H17" s="20">
        <v>234</v>
      </c>
      <c r="I17" s="24">
        <v>81</v>
      </c>
      <c r="J17" s="20">
        <v>245</v>
      </c>
      <c r="K17" s="20">
        <v>43</v>
      </c>
      <c r="L17" s="20">
        <v>102</v>
      </c>
      <c r="M17" s="24">
        <v>91</v>
      </c>
      <c r="N17" s="20">
        <v>360</v>
      </c>
      <c r="O17" s="22">
        <v>29</v>
      </c>
      <c r="P17" s="20">
        <v>109</v>
      </c>
      <c r="Q17" s="24">
        <v>17</v>
      </c>
      <c r="R17" s="24">
        <v>32</v>
      </c>
      <c r="S17" s="20">
        <v>829</v>
      </c>
      <c r="T17" s="20">
        <v>1164</v>
      </c>
      <c r="U17" s="20">
        <v>51</v>
      </c>
      <c r="V17" s="20">
        <v>147</v>
      </c>
      <c r="W17" s="20">
        <v>0</v>
      </c>
      <c r="X17" s="24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1226</v>
      </c>
      <c r="AD17" s="20">
        <v>2654</v>
      </c>
      <c r="AE17" s="21">
        <v>2</v>
      </c>
    </row>
    <row r="18" spans="2:31" ht="13.5" customHeight="1">
      <c r="B18" s="19" t="s">
        <v>32</v>
      </c>
      <c r="C18" s="25">
        <v>3</v>
      </c>
      <c r="D18" s="25">
        <v>2</v>
      </c>
      <c r="E18" s="26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5">
        <v>20</v>
      </c>
      <c r="L18" s="25">
        <v>26</v>
      </c>
      <c r="M18" s="25">
        <v>0</v>
      </c>
      <c r="N18" s="25">
        <v>0</v>
      </c>
      <c r="O18" s="25">
        <v>60</v>
      </c>
      <c r="P18" s="25">
        <v>197</v>
      </c>
      <c r="Q18" s="25">
        <v>0</v>
      </c>
      <c r="R18" s="25">
        <v>0</v>
      </c>
      <c r="S18" s="27">
        <v>140</v>
      </c>
      <c r="T18" s="25">
        <v>538</v>
      </c>
      <c r="U18" s="25">
        <v>0</v>
      </c>
      <c r="V18" s="25">
        <v>0</v>
      </c>
      <c r="W18" s="28">
        <v>0</v>
      </c>
      <c r="X18" s="28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220</v>
      </c>
      <c r="AD18" s="25">
        <v>761</v>
      </c>
      <c r="AE18" s="25">
        <v>0</v>
      </c>
    </row>
    <row r="19" spans="2:31">
      <c r="B19" s="14" t="s">
        <v>33</v>
      </c>
      <c r="C19" s="15">
        <f>SUM(C7:C18)</f>
        <v>172</v>
      </c>
      <c r="D19" s="15">
        <f>SUM(D7:D18)</f>
        <v>101</v>
      </c>
      <c r="E19" s="15">
        <f>SUM(E7:E18)</f>
        <v>10053</v>
      </c>
      <c r="F19" s="15">
        <f>SUM(F7:F18)</f>
        <v>20351</v>
      </c>
      <c r="G19" s="15">
        <f>SUM(G7:G18)</f>
        <v>8092</v>
      </c>
      <c r="H19" s="15">
        <f>SUM(H7:H18)</f>
        <v>16627</v>
      </c>
      <c r="I19" s="15">
        <f>SUM(I7:I18)</f>
        <v>9918</v>
      </c>
      <c r="J19" s="15">
        <f>SUM(J7:J18)</f>
        <v>20811</v>
      </c>
      <c r="K19" s="15">
        <f>SUM(K7:K18)</f>
        <v>8725</v>
      </c>
      <c r="L19" s="15">
        <f>SUM(L7:L18)</f>
        <v>18202</v>
      </c>
      <c r="M19" s="15">
        <f>SUM(M7:M18)</f>
        <v>7805</v>
      </c>
      <c r="N19" s="15">
        <f>SUM(N7:N18)</f>
        <v>16570</v>
      </c>
      <c r="O19" s="15">
        <f>SUM(O7:O18)</f>
        <v>4593</v>
      </c>
      <c r="P19" s="15">
        <f>SUM(P7:P18)</f>
        <v>12499</v>
      </c>
      <c r="Q19" s="15">
        <f>SUM(Q7:Q18)</f>
        <v>7579</v>
      </c>
      <c r="R19" s="15">
        <f>SUM(R7:R18)</f>
        <v>15100</v>
      </c>
      <c r="S19" s="15">
        <f>SUM(S7:S18)</f>
        <v>8038</v>
      </c>
      <c r="T19" s="15">
        <f>SUM(T7:T18)</f>
        <v>16161</v>
      </c>
      <c r="U19" s="15">
        <f>SUM(U7:U18)</f>
        <v>7534</v>
      </c>
      <c r="V19" s="15">
        <f>SUM(V7:V18)</f>
        <v>15282</v>
      </c>
      <c r="W19" s="15">
        <f>SUM(W7:W18)</f>
        <v>0</v>
      </c>
      <c r="X19" s="15">
        <f>SUM(X7:X18)</f>
        <v>0</v>
      </c>
      <c r="Y19" s="15">
        <f>SUM(Y7:Y18)</f>
        <v>0</v>
      </c>
      <c r="Z19" s="15">
        <f>SUM(Z7:Z18)</f>
        <v>0</v>
      </c>
      <c r="AA19" s="15">
        <f>SUM(AA7:AA18)</f>
        <v>0</v>
      </c>
      <c r="AB19" s="15">
        <f>SUM(AB7:AB18)</f>
        <v>0</v>
      </c>
      <c r="AC19" s="15">
        <f>SUM(AC7:AC18)</f>
        <v>71977</v>
      </c>
      <c r="AD19" s="15">
        <f>SUM(AD7:AD18)</f>
        <v>151603</v>
      </c>
      <c r="AE19" s="15">
        <f>SUM(AE7:AE18)</f>
        <v>100</v>
      </c>
    </row>
    <row r="23" spans="2:31" ht="14.25">
      <c r="B23" s="37" t="s">
        <v>34</v>
      </c>
      <c r="C23" s="13" t="s">
        <v>17</v>
      </c>
    </row>
    <row r="24" spans="2:31" ht="14.25">
      <c r="B24" s="37" t="s">
        <v>2</v>
      </c>
      <c r="C24" s="38">
        <v>10053</v>
      </c>
    </row>
    <row r="25" spans="2:31" ht="14.25">
      <c r="B25" s="37" t="s">
        <v>3</v>
      </c>
      <c r="C25" s="38">
        <v>8092</v>
      </c>
    </row>
    <row r="26" spans="2:31" ht="14.25">
      <c r="B26" s="37" t="s">
        <v>4</v>
      </c>
      <c r="C26" s="38">
        <v>9918</v>
      </c>
    </row>
    <row r="27" spans="2:31" ht="14.25">
      <c r="B27" s="37" t="s">
        <v>5</v>
      </c>
      <c r="C27" s="38">
        <v>8725</v>
      </c>
    </row>
    <row r="28" spans="2:31" ht="14.25">
      <c r="B28" s="37" t="s">
        <v>6</v>
      </c>
      <c r="C28" s="38">
        <v>7805</v>
      </c>
    </row>
    <row r="29" spans="2:31" ht="14.25">
      <c r="B29" s="37" t="s">
        <v>7</v>
      </c>
      <c r="C29" s="38">
        <v>4593</v>
      </c>
    </row>
    <row r="30" spans="2:31" ht="14.25">
      <c r="B30" s="37" t="s">
        <v>8</v>
      </c>
      <c r="C30" s="38">
        <v>7579</v>
      </c>
    </row>
    <row r="31" spans="2:31" ht="14.25">
      <c r="B31" s="37" t="s">
        <v>9</v>
      </c>
      <c r="C31" s="38">
        <v>8038</v>
      </c>
    </row>
    <row r="32" spans="2:31" ht="14.25">
      <c r="B32" s="37" t="s">
        <v>10</v>
      </c>
      <c r="C32" s="38">
        <v>7534</v>
      </c>
    </row>
    <row r="33" spans="2:3" ht="14.25">
      <c r="B33" s="37" t="s">
        <v>11</v>
      </c>
      <c r="C33" s="38">
        <v>0</v>
      </c>
    </row>
    <row r="34" spans="2:3" ht="14.25">
      <c r="B34" s="37" t="s">
        <v>12</v>
      </c>
      <c r="C34" s="38">
        <v>0</v>
      </c>
    </row>
    <row r="35" spans="2:3" ht="14.25">
      <c r="B35" s="37" t="s">
        <v>13</v>
      </c>
      <c r="C35" s="38">
        <v>0</v>
      </c>
    </row>
  </sheetData>
  <mergeCells count="15">
    <mergeCell ref="Y5:Z5"/>
    <mergeCell ref="AA5:AB5"/>
    <mergeCell ref="AC5:AD5"/>
    <mergeCell ref="M5:N5"/>
    <mergeCell ref="O5:P5"/>
    <mergeCell ref="Q5:R5"/>
    <mergeCell ref="S5:T5"/>
    <mergeCell ref="U5:V5"/>
    <mergeCell ref="W5:X5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 LINE</vt:lpstr>
      <vt:lpstr>Total Tons - LINE</vt:lpstr>
      <vt:lpstr>Total Tons- Month</vt:lpstr>
      <vt:lpstr>Total Units-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2020-10-20T08:33:00Z</dcterms:created>
  <dcterms:modified xsi:type="dcterms:W3CDTF">2020-10-21T11:36:48Z</dcterms:modified>
</cp:coreProperties>
</file>