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na Data\stis 2020\"/>
    </mc:Choice>
  </mc:AlternateContent>
  <xr:revisionPtr revIDLastSave="0" documentId="13_ncr:1_{7DEF2109-B2B7-4627-BC41-3F413ED397C6}" xr6:coauthVersionLast="46" xr6:coauthVersionMax="46" xr10:uidLastSave="{00000000-0000-0000-0000-000000000000}"/>
  <bookViews>
    <workbookView xWindow="1575" yWindow="2040" windowWidth="19170" windowHeight="11730" activeTab="1" xr2:uid="{00000000-000D-0000-FFFF-FFFF00000000}"/>
  </bookViews>
  <sheets>
    <sheet name="Table" sheetId="1" r:id="rId1"/>
    <sheet name="Total - Agent" sheetId="2" r:id="rId2"/>
    <sheet name="Total - Mon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3" l="1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<sst xmlns="http://schemas.openxmlformats.org/spreadsheetml/2006/main" count="114" uniqueCount="38">
  <si>
    <r>
      <rPr>
        <b/>
        <sz val="11"/>
        <rFont val="Arial"/>
        <family val="2"/>
      </rPr>
      <t>SHIPPING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</si>
  <si>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</si>
  <si>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>%</t>
    </r>
  </si>
  <si>
    <r>
      <rPr>
        <b/>
        <sz val="10"/>
        <rFont val="Arial"/>
        <family val="2"/>
      </rPr>
      <t>Jan.</t>
    </r>
  </si>
  <si>
    <r>
      <rPr>
        <b/>
        <sz val="10"/>
        <rFont val="Arial"/>
        <family val="2"/>
      </rPr>
      <t>Feb.</t>
    </r>
  </si>
  <si>
    <r>
      <rPr>
        <b/>
        <sz val="10"/>
        <rFont val="Arial"/>
        <family val="2"/>
      </rPr>
      <t>March</t>
    </r>
  </si>
  <si>
    <r>
      <rPr>
        <b/>
        <sz val="10"/>
        <rFont val="Arial"/>
        <family val="2"/>
      </rPr>
      <t>April</t>
    </r>
  </si>
  <si>
    <r>
      <rPr>
        <b/>
        <sz val="10"/>
        <rFont val="Arial"/>
        <family val="2"/>
      </rPr>
      <t>May</t>
    </r>
  </si>
  <si>
    <r>
      <rPr>
        <b/>
        <sz val="10"/>
        <rFont val="Arial"/>
        <family val="2"/>
      </rPr>
      <t>June</t>
    </r>
  </si>
  <si>
    <r>
      <rPr>
        <b/>
        <sz val="10"/>
        <rFont val="Arial"/>
        <family val="2"/>
      </rPr>
      <t>July</t>
    </r>
  </si>
  <si>
    <r>
      <rPr>
        <b/>
        <sz val="10"/>
        <rFont val="Arial"/>
        <family val="2"/>
      </rPr>
      <t>Aug.</t>
    </r>
  </si>
  <si>
    <r>
      <rPr>
        <b/>
        <sz val="10"/>
        <rFont val="Arial"/>
        <family val="2"/>
      </rPr>
      <t>Sep.</t>
    </r>
  </si>
  <si>
    <r>
      <rPr>
        <b/>
        <sz val="10"/>
        <rFont val="Arial"/>
        <family val="2"/>
      </rPr>
      <t>Oct.</t>
    </r>
  </si>
  <si>
    <r>
      <rPr>
        <b/>
        <sz val="10"/>
        <rFont val="Arial"/>
        <family val="2"/>
      </rPr>
      <t>Nov.</t>
    </r>
  </si>
  <si>
    <r>
      <rPr>
        <b/>
        <sz val="10"/>
        <rFont val="Arial"/>
        <family val="2"/>
      </rPr>
      <t>Dec.</t>
    </r>
  </si>
  <si>
    <r>
      <rPr>
        <b/>
        <sz val="8"/>
        <rFont val="Arial"/>
        <family val="2"/>
      </rPr>
      <t>jordan global</t>
    </r>
  </si>
  <si>
    <r>
      <rPr>
        <b/>
        <sz val="8"/>
        <rFont val="Arial"/>
        <family val="2"/>
      </rPr>
      <t>T.G.F.</t>
    </r>
  </si>
  <si>
    <r>
      <rPr>
        <b/>
        <sz val="8"/>
        <rFont val="Arial"/>
        <family val="2"/>
      </rPr>
      <t>SINDBAD</t>
    </r>
  </si>
  <si>
    <r>
      <rPr>
        <b/>
        <sz val="8"/>
        <rFont val="Arial"/>
        <family val="2"/>
      </rPr>
      <t>G.A.C.</t>
    </r>
  </si>
  <si>
    <r>
      <rPr>
        <b/>
        <sz val="8"/>
        <rFont val="Arial"/>
        <family val="2"/>
      </rPr>
      <t>PHILCO</t>
    </r>
  </si>
  <si>
    <r>
      <rPr>
        <b/>
        <sz val="8"/>
        <rFont val="Arial"/>
        <family val="2"/>
      </rPr>
      <t>KAWAR</t>
    </r>
  </si>
  <si>
    <r>
      <rPr>
        <b/>
        <sz val="8"/>
        <rFont val="Arial"/>
        <family val="2"/>
      </rPr>
      <t>N.S.S.</t>
    </r>
  </si>
  <si>
    <r>
      <rPr>
        <b/>
        <sz val="8"/>
        <rFont val="Arial"/>
        <family val="2"/>
      </rPr>
      <t>TELESTAR</t>
    </r>
  </si>
  <si>
    <r>
      <rPr>
        <b/>
        <sz val="8"/>
        <rFont val="Arial"/>
        <family val="2"/>
      </rPr>
      <t>ORIENT</t>
    </r>
  </si>
  <si>
    <r>
      <rPr>
        <b/>
        <sz val="8"/>
        <rFont val="Arial"/>
        <family val="2"/>
      </rPr>
      <t>LIBERTY</t>
    </r>
  </si>
  <si>
    <r>
      <rPr>
        <b/>
        <sz val="8"/>
        <rFont val="Arial"/>
        <family val="2"/>
      </rPr>
      <t>J.G.S.A.</t>
    </r>
  </si>
  <si>
    <r>
      <rPr>
        <b/>
        <sz val="8"/>
        <rFont val="Arial"/>
        <family val="2"/>
      </rPr>
      <t>SHARAF SHG.</t>
    </r>
  </si>
  <si>
    <r>
      <rPr>
        <b/>
        <sz val="8"/>
        <rFont val="Arial"/>
        <family val="2"/>
      </rPr>
      <t>SILKWAVES</t>
    </r>
  </si>
  <si>
    <r>
      <rPr>
        <b/>
        <sz val="8"/>
        <rFont val="Arial"/>
        <family val="2"/>
      </rPr>
      <t>UJMCO</t>
    </r>
  </si>
  <si>
    <r>
      <rPr>
        <b/>
        <sz val="8"/>
        <rFont val="Arial"/>
        <family val="2"/>
      </rPr>
      <t>AL JAZI</t>
    </r>
  </si>
  <si>
    <r>
      <rPr>
        <b/>
        <sz val="8"/>
        <rFont val="Arial"/>
        <family val="2"/>
      </rPr>
      <t>MARINERS</t>
    </r>
  </si>
  <si>
    <r>
      <rPr>
        <b/>
        <sz val="8"/>
        <rFont val="Arial"/>
        <family val="2"/>
      </rPr>
      <t>MALTRANS</t>
    </r>
  </si>
  <si>
    <r>
      <rPr>
        <b/>
        <sz val="8"/>
        <rFont val="Arial"/>
        <family val="2"/>
      </rPr>
      <t>DEAD SEA</t>
    </r>
  </si>
  <si>
    <r>
      <rPr>
        <b/>
        <sz val="8"/>
        <rFont val="Arial"/>
        <family val="2"/>
      </rPr>
      <t>AMIRAL</t>
    </r>
  </si>
  <si>
    <r>
      <rPr>
        <b/>
        <sz val="8"/>
        <rFont val="Arial"/>
        <family val="2"/>
      </rPr>
      <t>EURO</t>
    </r>
  </si>
  <si>
    <r>
      <rPr>
        <b/>
        <sz val="8"/>
        <rFont val="Arial"/>
        <family val="2"/>
      </rPr>
      <t>AQ.FALCON</t>
    </r>
  </si>
  <si>
    <r>
      <rPr>
        <b/>
        <sz val="8"/>
        <rFont val="Arial"/>
        <family val="2"/>
      </rPr>
      <t>SHWKINI</t>
    </r>
  </si>
  <si>
    <r>
      <rPr>
        <b/>
        <sz val="12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</si>
</sst>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1"/>
      <name val="Arial"/>
    </font>
    <font>
      <b/>
      <sz val="11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2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shrinkToFit="1"/>
    </xf>
    <xf numFmtId="1" fontId="7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left" vertical="top" shrinkToFit="1"/>
    </xf>
    <xf numFmtId="1" fontId="7" fillId="0" borderId="1" xfId="0" applyNumberFormat="1" applyFont="1" applyBorder="1" applyAlignment="1">
      <alignment horizontal="right" vertical="top" indent="1" shrinkToFit="1"/>
    </xf>
    <xf numFmtId="1" fontId="7" fillId="0" borderId="1" xfId="0" applyNumberFormat="1" applyFont="1" applyBorder="1" applyAlignment="1">
      <alignment horizontal="left" vertical="top" indent="1" shrinkToFit="1"/>
    </xf>
    <xf numFmtId="1" fontId="7" fillId="0" borderId="1" xfId="0" applyNumberFormat="1" applyFont="1" applyBorder="1" applyAlignment="1">
      <alignment horizontal="left" vertical="top" indent="2" shrinkToFi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 indent="1"/>
    </xf>
    <xf numFmtId="0" fontId="3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1" fontId="7" fillId="2" borderId="1" xfId="0" applyNumberFormat="1" applyFont="1" applyFill="1" applyBorder="1" applyAlignment="1">
      <alignment horizontal="left" vertical="top" shrinkToFi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shrinkToFit="1"/>
    </xf>
    <xf numFmtId="1" fontId="7" fillId="3" borderId="1" xfId="0" applyNumberFormat="1" applyFont="1" applyFill="1" applyBorder="1" applyAlignment="1">
      <alignment horizontal="left" vertical="top" indent="1" shrinkToFit="1"/>
    </xf>
    <xf numFmtId="0" fontId="5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left" vertical="top" indent="1" shrinkToFi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- Agent'!$O$5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- Agent'!$B$7:$B$28</c:f>
              <c:strCache>
                <c:ptCount val="22"/>
                <c:pt idx="0">
                  <c:v>jordan global</c:v>
                </c:pt>
                <c:pt idx="1">
                  <c:v>T.G.F.</c:v>
                </c:pt>
                <c:pt idx="2">
                  <c:v>SINDBAD</c:v>
                </c:pt>
                <c:pt idx="3">
                  <c:v>G.A.C.</c:v>
                </c:pt>
                <c:pt idx="4">
                  <c:v>PHILCO</c:v>
                </c:pt>
                <c:pt idx="5">
                  <c:v>KAWAR</c:v>
                </c:pt>
                <c:pt idx="6">
                  <c:v>N.S.S.</c:v>
                </c:pt>
                <c:pt idx="7">
                  <c:v>TELESTAR</c:v>
                </c:pt>
                <c:pt idx="8">
                  <c:v>ORIENT</c:v>
                </c:pt>
                <c:pt idx="9">
                  <c:v>LIBERTY</c:v>
                </c:pt>
                <c:pt idx="10">
                  <c:v>J.G.S.A.</c:v>
                </c:pt>
                <c:pt idx="11">
                  <c:v>SHARAF SHG.</c:v>
                </c:pt>
                <c:pt idx="12">
                  <c:v>SILKWAVES</c:v>
                </c:pt>
                <c:pt idx="13">
                  <c:v>UJMCO</c:v>
                </c:pt>
                <c:pt idx="14">
                  <c:v>AL JAZI</c:v>
                </c:pt>
                <c:pt idx="15">
                  <c:v>MARINERS</c:v>
                </c:pt>
                <c:pt idx="16">
                  <c:v>MALTRANS</c:v>
                </c:pt>
                <c:pt idx="17">
                  <c:v>DEAD SEA</c:v>
                </c:pt>
                <c:pt idx="18">
                  <c:v>AMIRAL</c:v>
                </c:pt>
                <c:pt idx="19">
                  <c:v>EURO</c:v>
                </c:pt>
                <c:pt idx="20">
                  <c:v>AQ.FALCON</c:v>
                </c:pt>
                <c:pt idx="21">
                  <c:v>SHWKINI</c:v>
                </c:pt>
              </c:strCache>
            </c:strRef>
          </c:cat>
          <c:val>
            <c:numRef>
              <c:f>'Total - Agent'!$O$7:$O$28</c:f>
              <c:numCache>
                <c:formatCode>0</c:formatCode>
                <c:ptCount val="22"/>
                <c:pt idx="0">
                  <c:v>3600659</c:v>
                </c:pt>
                <c:pt idx="1">
                  <c:v>18356</c:v>
                </c:pt>
                <c:pt idx="2">
                  <c:v>85829</c:v>
                </c:pt>
                <c:pt idx="3">
                  <c:v>5259</c:v>
                </c:pt>
                <c:pt idx="4">
                  <c:v>146000</c:v>
                </c:pt>
                <c:pt idx="5">
                  <c:v>44542</c:v>
                </c:pt>
                <c:pt idx="6">
                  <c:v>30323</c:v>
                </c:pt>
                <c:pt idx="7">
                  <c:v>18198</c:v>
                </c:pt>
                <c:pt idx="8">
                  <c:v>112180</c:v>
                </c:pt>
                <c:pt idx="9">
                  <c:v>843</c:v>
                </c:pt>
                <c:pt idx="10">
                  <c:v>3056624</c:v>
                </c:pt>
                <c:pt idx="11">
                  <c:v>156512</c:v>
                </c:pt>
                <c:pt idx="12">
                  <c:v>394045</c:v>
                </c:pt>
                <c:pt idx="13">
                  <c:v>37305</c:v>
                </c:pt>
                <c:pt idx="14">
                  <c:v>370723</c:v>
                </c:pt>
                <c:pt idx="15">
                  <c:v>14300</c:v>
                </c:pt>
                <c:pt idx="16">
                  <c:v>331</c:v>
                </c:pt>
                <c:pt idx="17">
                  <c:v>1043</c:v>
                </c:pt>
                <c:pt idx="18">
                  <c:v>0</c:v>
                </c:pt>
                <c:pt idx="19">
                  <c:v>933</c:v>
                </c:pt>
                <c:pt idx="20">
                  <c:v>809177</c:v>
                </c:pt>
                <c:pt idx="21">
                  <c:v>12378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A39-4FBC-82B5-41C8446C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4"/>
        <c:shape val="box"/>
        <c:axId val="336947256"/>
        <c:axId val="336946600"/>
        <c:axId val="0"/>
      </c:bar3DChart>
      <c:catAx>
        <c:axId val="3369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46600"/>
        <c:crosses val="autoZero"/>
        <c:auto val="1"/>
        <c:lblAlgn val="ctr"/>
        <c:lblOffset val="100"/>
        <c:noMultiLvlLbl val="0"/>
      </c:catAx>
      <c:valAx>
        <c:axId val="3369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253521961769096"/>
          <c:y val="0.9157643492523676"/>
          <c:w val="5.4064052921097477E-2"/>
          <c:h val="5.7553793053450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- Month'!$B$28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4109347442680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CE-4A27-B50D-AEBC3489EBE5}"/>
                </c:ext>
              </c:extLst>
            </c:dLbl>
            <c:dLbl>
              <c:idx val="1"/>
              <c:layout>
                <c:manualLayout>
                  <c:x val="0"/>
                  <c:y val="-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CE-4A27-B50D-AEBC3489EBE5}"/>
                </c:ext>
              </c:extLst>
            </c:dLbl>
            <c:dLbl>
              <c:idx val="2"/>
              <c:layout>
                <c:manualLayout>
                  <c:x val="0"/>
                  <c:y val="-2.469135802469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CE-4A27-B50D-AEBC3489EBE5}"/>
                </c:ext>
              </c:extLst>
            </c:dLbl>
            <c:dLbl>
              <c:idx val="3"/>
              <c:layout>
                <c:manualLayout>
                  <c:x val="0"/>
                  <c:y val="-2.82186948853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CE-4A27-B50D-AEBC3489EBE5}"/>
                </c:ext>
              </c:extLst>
            </c:dLbl>
            <c:dLbl>
              <c:idx val="4"/>
              <c:layout>
                <c:manualLayout>
                  <c:x val="0"/>
                  <c:y val="-1.4109347442680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CE-4A27-B50D-AEBC3489EBE5}"/>
                </c:ext>
              </c:extLst>
            </c:dLbl>
            <c:dLbl>
              <c:idx val="5"/>
              <c:layout>
                <c:manualLayout>
                  <c:x val="-9.1209568870710163E-17"/>
                  <c:y val="-2.82186948853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CE-4A27-B50D-AEBC3489EBE5}"/>
                </c:ext>
              </c:extLst>
            </c:dLbl>
            <c:dLbl>
              <c:idx val="6"/>
              <c:layout>
                <c:manualLayout>
                  <c:x val="0"/>
                  <c:y val="-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3CE-4A27-B50D-AEBC3489EBE5}"/>
                </c:ext>
              </c:extLst>
            </c:dLbl>
            <c:dLbl>
              <c:idx val="7"/>
              <c:layout>
                <c:manualLayout>
                  <c:x val="0"/>
                  <c:y val="-1.763668430335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3CE-4A27-B50D-AEBC3489EBE5}"/>
                </c:ext>
              </c:extLst>
            </c:dLbl>
            <c:dLbl>
              <c:idx val="8"/>
              <c:layout>
                <c:manualLayout>
                  <c:x val="0"/>
                  <c:y val="-2.82186948853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3CE-4A27-B50D-AEBC3489E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- Month'!$C$5:$N$5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'Total - Month'!$C$28:$N$28</c:f>
              <c:numCache>
                <c:formatCode>0</c:formatCode>
                <c:ptCount val="12"/>
                <c:pt idx="0">
                  <c:v>783032</c:v>
                </c:pt>
                <c:pt idx="1">
                  <c:v>764726</c:v>
                </c:pt>
                <c:pt idx="2">
                  <c:v>574457</c:v>
                </c:pt>
                <c:pt idx="3">
                  <c:v>507865</c:v>
                </c:pt>
                <c:pt idx="4">
                  <c:v>689973</c:v>
                </c:pt>
                <c:pt idx="5">
                  <c:v>977105</c:v>
                </c:pt>
                <c:pt idx="6">
                  <c:v>592353</c:v>
                </c:pt>
                <c:pt idx="7">
                  <c:v>893298</c:v>
                </c:pt>
                <c:pt idx="8">
                  <c:v>900716</c:v>
                </c:pt>
                <c:pt idx="9">
                  <c:v>686048</c:v>
                </c:pt>
                <c:pt idx="10">
                  <c:v>720297</c:v>
                </c:pt>
                <c:pt idx="11">
                  <c:v>825690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CE-4A27-B50D-AEBC3489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6"/>
        <c:shape val="box"/>
        <c:axId val="331585416"/>
        <c:axId val="331583448"/>
        <c:axId val="0"/>
      </c:bar3DChart>
      <c:catAx>
        <c:axId val="33158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83448"/>
        <c:crosses val="autoZero"/>
        <c:auto val="1"/>
        <c:lblAlgn val="ctr"/>
        <c:lblOffset val="100"/>
        <c:noMultiLvlLbl val="0"/>
      </c:catAx>
      <c:valAx>
        <c:axId val="33158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8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812680" y="156861"/>
            <a:ext cx="4015104" cy="28128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</a:t>
            </a:r>
            <a:r>
              <a:rPr sz="1200" b="1" spc="155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O</a:t>
            </a:r>
            <a:r>
              <a:rPr sz="1800" b="1" spc="-104" baseline="4629">
                <a:latin typeface="DejaVu Sans"/>
                <a:cs typeface="DejaVu Sans"/>
              </a:rPr>
              <a:t>u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</a:t>
            </a:r>
            <a:r>
              <a:rPr sz="1800" b="1" spc="-240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090059" y="503444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3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82214F02-9659-450A-BB21-4867CC0CACB8}"/>
            </a:ext>
          </a:extLst>
        </xdr:cNvPr>
        <xdr:cNvGrpSpPr/>
      </xdr:nvGrpSpPr>
      <xdr:grpSpPr>
        <a:xfrm>
          <a:off x="591311" y="485775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B3266683-2F30-4272-8EBA-FAE692BB37AB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B5D9C4CD-EB29-478D-861B-8EF4D3D83DF3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D4F619A9-2DDC-4EBE-B93E-1D94B65A23AE}"/>
              </a:ext>
            </a:extLst>
          </xdr:cNvPr>
          <xdr:cNvSpPr txBox="1"/>
        </xdr:nvSpPr>
        <xdr:spPr>
          <a:xfrm>
            <a:off x="2812680" y="156861"/>
            <a:ext cx="4015104" cy="28128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</a:t>
            </a:r>
            <a:r>
              <a:rPr sz="1200" b="1" spc="155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O</a:t>
            </a:r>
            <a:r>
              <a:rPr sz="1800" b="1" spc="-104" baseline="4629">
                <a:latin typeface="DejaVu Sans"/>
                <a:cs typeface="DejaVu Sans"/>
              </a:rPr>
              <a:t>u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</a:t>
            </a:r>
            <a:r>
              <a:rPr sz="1800" b="1" spc="-240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E0F99B64-8045-4991-8EB0-55243C66D9F5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FE2AD39-DA79-44D2-8791-D03CBFE1B42E}"/>
              </a:ext>
            </a:extLst>
          </xdr:cNvPr>
          <xdr:cNvSpPr txBox="1"/>
        </xdr:nvSpPr>
        <xdr:spPr>
          <a:xfrm>
            <a:off x="5090059" y="50344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804861</xdr:colOff>
      <xdr:row>32</xdr:row>
      <xdr:rowOff>114299</xdr:rowOff>
    </xdr:from>
    <xdr:to>
      <xdr:col>24</xdr:col>
      <xdr:colOff>9525</xdr:colOff>
      <xdr:row>60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9866870-73DF-4898-978F-FD4F09EB8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09D3332B-E30C-4B0E-9665-9D06C66E454C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40E941A9-7F5F-490A-8E8A-F2A766F709BE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7B39427-DC56-42BF-B41E-519D61D3F372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9D234E63-D826-49E6-BDF7-A8A095373EB7}"/>
              </a:ext>
            </a:extLst>
          </xdr:cNvPr>
          <xdr:cNvSpPr txBox="1"/>
        </xdr:nvSpPr>
        <xdr:spPr>
          <a:xfrm>
            <a:off x="2812680" y="156861"/>
            <a:ext cx="4015104" cy="28128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</a:t>
            </a:r>
            <a:r>
              <a:rPr sz="1200" b="1" spc="155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O</a:t>
            </a:r>
            <a:r>
              <a:rPr sz="1800" b="1" spc="-104" baseline="4629">
                <a:latin typeface="DejaVu Sans"/>
                <a:cs typeface="DejaVu Sans"/>
              </a:rPr>
              <a:t>u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</a:t>
            </a:r>
            <a:r>
              <a:rPr sz="1800" b="1" spc="-240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4AF395FE-0EF5-4616-A97A-0AAE4983BCC6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99CBC68D-27F9-4221-B3C6-9643E28118B5}"/>
              </a:ext>
            </a:extLst>
          </xdr:cNvPr>
          <xdr:cNvSpPr txBox="1"/>
        </xdr:nvSpPr>
        <xdr:spPr>
          <a:xfrm>
            <a:off x="5090059" y="503444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1200151</xdr:colOff>
      <xdr:row>29</xdr:row>
      <xdr:rowOff>38100</xdr:rowOff>
    </xdr:from>
    <xdr:to>
      <xdr:col>23</xdr:col>
      <xdr:colOff>419100</xdr:colOff>
      <xdr:row>54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AADA047-FCB2-4701-819F-3B2793DB9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28"/>
  <sheetViews>
    <sheetView topLeftCell="A4" workbookViewId="0">
      <selection activeCell="B4" sqref="B4:P28"/>
    </sheetView>
  </sheetViews>
  <sheetFormatPr defaultRowHeight="12.75" x14ac:dyDescent="0.2"/>
  <cols>
    <col min="2" max="2" width="23.1640625" customWidth="1"/>
    <col min="3" max="6" width="8" customWidth="1"/>
    <col min="7" max="7" width="6.83203125" customWidth="1"/>
    <col min="8" max="8" width="8" customWidth="1"/>
    <col min="9" max="10" width="6.83203125" customWidth="1"/>
    <col min="11" max="11" width="8" customWidth="1"/>
    <col min="12" max="12" width="6.83203125" customWidth="1"/>
    <col min="13" max="14" width="8" customWidth="1"/>
    <col min="15" max="15" width="9.33203125" customWidth="1"/>
    <col min="16" max="16" width="5.83203125" customWidth="1"/>
  </cols>
  <sheetData>
    <row r="3" spans="2:16" ht="88.5" customHeight="1" x14ac:dyDescent="0.2"/>
    <row r="4" spans="2:16" ht="15.75" customHeight="1" x14ac:dyDescent="0.2">
      <c r="B4" s="11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12" t="s">
        <v>1</v>
      </c>
      <c r="P4" s="13" t="s">
        <v>2</v>
      </c>
    </row>
    <row r="5" spans="2:16" ht="16.7" customHeight="1" x14ac:dyDescent="0.2">
      <c r="B5" s="14"/>
      <c r="C5" s="15" t="s">
        <v>3</v>
      </c>
      <c r="D5" s="16" t="s">
        <v>4</v>
      </c>
      <c r="E5" s="17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7" t="s">
        <v>10</v>
      </c>
      <c r="K5" s="17" t="s">
        <v>11</v>
      </c>
      <c r="L5" s="15" t="s">
        <v>12</v>
      </c>
      <c r="M5" s="15" t="s">
        <v>13</v>
      </c>
      <c r="N5" s="15" t="s">
        <v>14</v>
      </c>
      <c r="O5" s="18"/>
      <c r="P5" s="19"/>
    </row>
    <row r="6" spans="2:16" ht="13.5" customHeight="1" x14ac:dyDescent="0.2">
      <c r="B6" s="4" t="s">
        <v>15</v>
      </c>
      <c r="C6" s="5">
        <v>315152</v>
      </c>
      <c r="D6" s="6">
        <v>403191</v>
      </c>
      <c r="E6" s="7">
        <v>134294</v>
      </c>
      <c r="F6" s="5">
        <v>98870</v>
      </c>
      <c r="G6" s="5">
        <v>304294</v>
      </c>
      <c r="H6" s="5">
        <v>359701</v>
      </c>
      <c r="I6" s="5">
        <v>282942</v>
      </c>
      <c r="J6" s="7">
        <v>428635</v>
      </c>
      <c r="K6" s="6">
        <v>257702</v>
      </c>
      <c r="L6" s="5">
        <v>323346</v>
      </c>
      <c r="M6" s="5">
        <v>380867</v>
      </c>
      <c r="N6" s="5">
        <v>311665</v>
      </c>
      <c r="O6" s="5">
        <v>3600659</v>
      </c>
      <c r="P6" s="8">
        <v>40</v>
      </c>
    </row>
    <row r="7" spans="2:16" ht="13.5" customHeight="1" x14ac:dyDescent="0.2">
      <c r="B7" s="4" t="s">
        <v>16</v>
      </c>
      <c r="C7" s="5">
        <v>314</v>
      </c>
      <c r="D7" s="9">
        <v>165</v>
      </c>
      <c r="E7" s="9">
        <v>810</v>
      </c>
      <c r="F7" s="5">
        <v>0</v>
      </c>
      <c r="G7" s="5">
        <v>0</v>
      </c>
      <c r="H7" s="5">
        <v>0</v>
      </c>
      <c r="I7" s="5">
        <v>2991</v>
      </c>
      <c r="J7" s="7">
        <v>14000</v>
      </c>
      <c r="K7" s="5">
        <v>18</v>
      </c>
      <c r="L7" s="5">
        <v>37</v>
      </c>
      <c r="M7" s="5">
        <v>21</v>
      </c>
      <c r="N7" s="5">
        <v>0</v>
      </c>
      <c r="O7" s="5">
        <v>18356</v>
      </c>
      <c r="P7" s="8">
        <v>0</v>
      </c>
    </row>
    <row r="8" spans="2:16" ht="13.5" customHeight="1" x14ac:dyDescent="0.2">
      <c r="B8" s="4" t="s">
        <v>17</v>
      </c>
      <c r="C8" s="5">
        <v>9518</v>
      </c>
      <c r="D8" s="6">
        <v>25000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51311</v>
      </c>
      <c r="L8" s="5">
        <v>0</v>
      </c>
      <c r="M8" s="5">
        <v>0</v>
      </c>
      <c r="N8" s="5">
        <v>0</v>
      </c>
      <c r="O8" s="5">
        <v>85829</v>
      </c>
      <c r="P8" s="8">
        <v>1</v>
      </c>
    </row>
    <row r="9" spans="2:16" ht="13.5" customHeight="1" x14ac:dyDescent="0.2">
      <c r="B9" s="4" t="s">
        <v>18</v>
      </c>
      <c r="C9" s="5">
        <v>2505</v>
      </c>
      <c r="D9" s="5">
        <v>8</v>
      </c>
      <c r="E9" s="5">
        <v>3</v>
      </c>
      <c r="F9" s="5">
        <v>0</v>
      </c>
      <c r="G9" s="5">
        <v>105</v>
      </c>
      <c r="H9" s="5">
        <v>579</v>
      </c>
      <c r="I9" s="5">
        <v>272</v>
      </c>
      <c r="J9" s="9">
        <v>489</v>
      </c>
      <c r="K9" s="9">
        <v>442</v>
      </c>
      <c r="L9" s="5">
        <v>689</v>
      </c>
      <c r="M9" s="5">
        <v>42</v>
      </c>
      <c r="N9" s="5">
        <v>125</v>
      </c>
      <c r="O9" s="5">
        <v>5259</v>
      </c>
      <c r="P9" s="8">
        <v>0</v>
      </c>
    </row>
    <row r="10" spans="2:16" ht="13.5" customHeight="1" x14ac:dyDescent="0.2">
      <c r="B10" s="4" t="s">
        <v>19</v>
      </c>
      <c r="C10" s="5">
        <v>27000</v>
      </c>
      <c r="D10" s="5">
        <v>0</v>
      </c>
      <c r="E10" s="5">
        <v>0</v>
      </c>
      <c r="F10" s="5">
        <v>10000</v>
      </c>
      <c r="G10" s="5">
        <v>20000</v>
      </c>
      <c r="H10" s="5">
        <v>10000</v>
      </c>
      <c r="I10" s="5">
        <v>10000</v>
      </c>
      <c r="J10" s="7">
        <v>20000</v>
      </c>
      <c r="K10" s="7">
        <v>10000</v>
      </c>
      <c r="L10" s="5">
        <v>0</v>
      </c>
      <c r="M10" s="5">
        <v>20000</v>
      </c>
      <c r="N10" s="5">
        <v>19000</v>
      </c>
      <c r="O10" s="5">
        <v>146000</v>
      </c>
      <c r="P10" s="8">
        <v>2</v>
      </c>
    </row>
    <row r="11" spans="2:16" ht="13.5" customHeight="1" x14ac:dyDescent="0.2">
      <c r="B11" s="4" t="s">
        <v>20</v>
      </c>
      <c r="C11" s="5">
        <v>21135</v>
      </c>
      <c r="D11" s="8">
        <v>1319</v>
      </c>
      <c r="E11" s="9">
        <v>1080</v>
      </c>
      <c r="F11" s="5">
        <v>2154</v>
      </c>
      <c r="G11" s="5">
        <v>1457</v>
      </c>
      <c r="H11" s="5">
        <v>835</v>
      </c>
      <c r="I11" s="5">
        <v>1076</v>
      </c>
      <c r="J11" s="5">
        <v>45</v>
      </c>
      <c r="K11" s="9">
        <v>1051</v>
      </c>
      <c r="L11" s="5">
        <v>1635</v>
      </c>
      <c r="M11" s="5">
        <v>1892</v>
      </c>
      <c r="N11" s="5">
        <v>10863</v>
      </c>
      <c r="O11" s="5">
        <v>44542</v>
      </c>
      <c r="P11" s="8">
        <v>0</v>
      </c>
    </row>
    <row r="12" spans="2:16" ht="13.5" customHeight="1" x14ac:dyDescent="0.2">
      <c r="B12" s="4" t="s">
        <v>21</v>
      </c>
      <c r="C12" s="5">
        <v>0</v>
      </c>
      <c r="D12" s="8">
        <v>1322</v>
      </c>
      <c r="E12" s="9">
        <v>1000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7">
        <v>27000</v>
      </c>
      <c r="L12" s="5">
        <v>0</v>
      </c>
      <c r="M12" s="5">
        <v>0</v>
      </c>
      <c r="N12" s="5">
        <v>1001</v>
      </c>
      <c r="O12" s="5">
        <v>30323</v>
      </c>
      <c r="P12" s="8">
        <v>0</v>
      </c>
    </row>
    <row r="13" spans="2:16" ht="13.5" customHeight="1" x14ac:dyDescent="0.2">
      <c r="B13" s="4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983</v>
      </c>
      <c r="H13" s="5">
        <v>0</v>
      </c>
      <c r="I13" s="5">
        <v>17200</v>
      </c>
      <c r="J13" s="5">
        <v>0</v>
      </c>
      <c r="K13" s="5">
        <v>0</v>
      </c>
      <c r="L13" s="5">
        <v>0</v>
      </c>
      <c r="M13" s="5">
        <v>3</v>
      </c>
      <c r="N13" s="5">
        <v>12</v>
      </c>
      <c r="O13" s="5">
        <v>18198</v>
      </c>
      <c r="P13" s="8">
        <v>0</v>
      </c>
    </row>
    <row r="14" spans="2:16" ht="13.5" customHeight="1" x14ac:dyDescent="0.2">
      <c r="B14" s="4" t="s">
        <v>23</v>
      </c>
      <c r="C14" s="5">
        <v>0</v>
      </c>
      <c r="D14" s="5">
        <v>0</v>
      </c>
      <c r="E14" s="9">
        <v>4000</v>
      </c>
      <c r="F14" s="5">
        <v>0</v>
      </c>
      <c r="G14" s="5">
        <v>4000</v>
      </c>
      <c r="H14" s="5">
        <v>0</v>
      </c>
      <c r="I14" s="5">
        <v>4500</v>
      </c>
      <c r="J14" s="9">
        <v>4500</v>
      </c>
      <c r="K14" s="9">
        <v>3500</v>
      </c>
      <c r="L14" s="5">
        <v>50120</v>
      </c>
      <c r="M14" s="5">
        <v>13560</v>
      </c>
      <c r="N14" s="5">
        <v>28000</v>
      </c>
      <c r="O14" s="5">
        <v>112180</v>
      </c>
      <c r="P14" s="8">
        <v>1</v>
      </c>
    </row>
    <row r="15" spans="2:16" ht="13.5" customHeight="1" x14ac:dyDescent="0.2">
      <c r="B15" s="4" t="s">
        <v>24</v>
      </c>
      <c r="C15" s="5">
        <v>85</v>
      </c>
      <c r="D15" s="5">
        <v>30</v>
      </c>
      <c r="E15" s="5">
        <v>24</v>
      </c>
      <c r="F15" s="5">
        <v>122</v>
      </c>
      <c r="G15" s="5">
        <v>92</v>
      </c>
      <c r="H15" s="5">
        <v>128</v>
      </c>
      <c r="I15" s="5">
        <v>0</v>
      </c>
      <c r="J15" s="5">
        <v>0</v>
      </c>
      <c r="K15" s="5">
        <v>40</v>
      </c>
      <c r="L15" s="5">
        <v>172</v>
      </c>
      <c r="M15" s="5">
        <v>33</v>
      </c>
      <c r="N15" s="5">
        <v>117</v>
      </c>
      <c r="O15" s="5">
        <v>843</v>
      </c>
      <c r="P15" s="8">
        <v>0</v>
      </c>
    </row>
    <row r="16" spans="2:16" ht="13.5" customHeight="1" x14ac:dyDescent="0.2">
      <c r="B16" s="4" t="s">
        <v>25</v>
      </c>
      <c r="C16" s="5">
        <v>218410</v>
      </c>
      <c r="D16" s="6">
        <v>236350</v>
      </c>
      <c r="E16" s="7">
        <v>281000</v>
      </c>
      <c r="F16" s="5">
        <v>188900</v>
      </c>
      <c r="G16" s="5">
        <v>282680</v>
      </c>
      <c r="H16" s="5">
        <v>329100</v>
      </c>
      <c r="I16" s="5">
        <v>135000</v>
      </c>
      <c r="J16" s="7">
        <v>413943</v>
      </c>
      <c r="K16" s="6">
        <v>254745</v>
      </c>
      <c r="L16" s="5">
        <v>274123</v>
      </c>
      <c r="M16" s="5">
        <v>151800</v>
      </c>
      <c r="N16" s="5">
        <v>290573</v>
      </c>
      <c r="O16" s="5">
        <v>3056624</v>
      </c>
      <c r="P16" s="8">
        <v>34</v>
      </c>
    </row>
    <row r="17" spans="2:16" ht="13.5" customHeight="1" x14ac:dyDescent="0.2">
      <c r="B17" s="4" t="s">
        <v>26</v>
      </c>
      <c r="C17" s="5">
        <v>930</v>
      </c>
      <c r="D17" s="9">
        <v>662</v>
      </c>
      <c r="E17" s="9">
        <v>733</v>
      </c>
      <c r="F17" s="5">
        <v>0</v>
      </c>
      <c r="G17" s="5">
        <v>1353</v>
      </c>
      <c r="H17" s="5">
        <v>676</v>
      </c>
      <c r="I17" s="5">
        <v>631</v>
      </c>
      <c r="J17" s="9">
        <v>986</v>
      </c>
      <c r="K17" s="7">
        <v>85373</v>
      </c>
      <c r="L17" s="5">
        <v>320</v>
      </c>
      <c r="M17" s="5">
        <v>2186</v>
      </c>
      <c r="N17" s="5">
        <v>62662</v>
      </c>
      <c r="O17" s="5">
        <v>156512</v>
      </c>
      <c r="P17" s="8">
        <v>2</v>
      </c>
    </row>
    <row r="18" spans="2:16" ht="13.5" customHeight="1" x14ac:dyDescent="0.2">
      <c r="B18" s="4" t="s">
        <v>27</v>
      </c>
      <c r="C18" s="5">
        <v>7000</v>
      </c>
      <c r="D18" s="5">
        <v>0</v>
      </c>
      <c r="E18" s="9">
        <v>35500</v>
      </c>
      <c r="F18" s="5">
        <v>39600</v>
      </c>
      <c r="G18" s="5">
        <v>12000</v>
      </c>
      <c r="H18" s="5">
        <v>102350</v>
      </c>
      <c r="I18" s="5">
        <v>0</v>
      </c>
      <c r="J18" s="5">
        <v>0</v>
      </c>
      <c r="K18" s="6">
        <v>102195</v>
      </c>
      <c r="L18" s="5">
        <v>31400</v>
      </c>
      <c r="M18" s="5">
        <v>0</v>
      </c>
      <c r="N18" s="5">
        <v>64000</v>
      </c>
      <c r="O18" s="5">
        <v>394045</v>
      </c>
      <c r="P18" s="8">
        <v>4</v>
      </c>
    </row>
    <row r="19" spans="2:16" ht="13.5" customHeight="1" x14ac:dyDescent="0.2">
      <c r="B19" s="4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29105</v>
      </c>
      <c r="J19" s="9">
        <v>4000</v>
      </c>
      <c r="K19" s="5">
        <v>0</v>
      </c>
      <c r="L19" s="5">
        <v>0</v>
      </c>
      <c r="M19" s="5">
        <v>4200</v>
      </c>
      <c r="N19" s="5">
        <v>0</v>
      </c>
      <c r="O19" s="5">
        <v>37305</v>
      </c>
      <c r="P19" s="8">
        <v>0</v>
      </c>
    </row>
    <row r="20" spans="2:16" ht="13.5" customHeight="1" x14ac:dyDescent="0.2">
      <c r="B20" s="4" t="s">
        <v>29</v>
      </c>
      <c r="C20" s="5">
        <v>91313</v>
      </c>
      <c r="D20" s="6">
        <v>32070</v>
      </c>
      <c r="E20" s="9">
        <v>32876</v>
      </c>
      <c r="F20" s="5">
        <v>30699</v>
      </c>
      <c r="G20" s="5">
        <v>63009</v>
      </c>
      <c r="H20" s="5">
        <v>83063</v>
      </c>
      <c r="I20" s="5">
        <v>2500</v>
      </c>
      <c r="J20" s="5">
        <v>0</v>
      </c>
      <c r="K20" s="9">
        <v>203</v>
      </c>
      <c r="L20" s="5">
        <v>0</v>
      </c>
      <c r="M20" s="5">
        <v>0</v>
      </c>
      <c r="N20" s="5">
        <v>34990</v>
      </c>
      <c r="O20" s="5">
        <v>370723</v>
      </c>
      <c r="P20" s="8">
        <v>4</v>
      </c>
    </row>
    <row r="21" spans="2:16" ht="13.5" customHeight="1" x14ac:dyDescent="0.2">
      <c r="B21" s="4" t="s">
        <v>30</v>
      </c>
      <c r="C21" s="5">
        <v>0</v>
      </c>
      <c r="D21" s="5">
        <v>0</v>
      </c>
      <c r="E21" s="5">
        <v>0</v>
      </c>
      <c r="F21" s="5">
        <v>4800</v>
      </c>
      <c r="G21" s="5">
        <v>0</v>
      </c>
      <c r="H21" s="5">
        <v>3000</v>
      </c>
      <c r="I21" s="5">
        <v>0</v>
      </c>
      <c r="J21" s="5">
        <v>0</v>
      </c>
      <c r="K21" s="9">
        <v>3500</v>
      </c>
      <c r="L21" s="5">
        <v>3000</v>
      </c>
      <c r="M21" s="5">
        <v>0</v>
      </c>
      <c r="N21" s="5">
        <v>0</v>
      </c>
      <c r="O21" s="5">
        <v>14300</v>
      </c>
      <c r="P21" s="8">
        <v>0</v>
      </c>
    </row>
    <row r="22" spans="2:16" ht="13.5" customHeight="1" x14ac:dyDescent="0.2">
      <c r="B22" s="4" t="s">
        <v>31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331</v>
      </c>
      <c r="M22" s="5">
        <v>0</v>
      </c>
      <c r="N22" s="5">
        <v>0</v>
      </c>
      <c r="O22" s="5">
        <v>331</v>
      </c>
      <c r="P22" s="8">
        <v>0</v>
      </c>
    </row>
    <row r="23" spans="2:16" ht="13.5" customHeight="1" x14ac:dyDescent="0.2">
      <c r="B23" s="4" t="s">
        <v>32</v>
      </c>
      <c r="C23" s="5">
        <v>0</v>
      </c>
      <c r="D23" s="9">
        <v>245</v>
      </c>
      <c r="E23" s="9">
        <v>275</v>
      </c>
      <c r="F23" s="5">
        <v>61</v>
      </c>
      <c r="G23" s="5">
        <v>0</v>
      </c>
      <c r="H23" s="5">
        <v>340</v>
      </c>
      <c r="I23" s="5">
        <v>28</v>
      </c>
      <c r="J23" s="5">
        <v>64</v>
      </c>
      <c r="K23" s="5">
        <v>24</v>
      </c>
      <c r="L23" s="5">
        <v>0</v>
      </c>
      <c r="M23" s="5">
        <v>6</v>
      </c>
      <c r="N23" s="5">
        <v>0</v>
      </c>
      <c r="O23" s="5">
        <v>1043</v>
      </c>
      <c r="P23" s="8">
        <v>0</v>
      </c>
    </row>
    <row r="24" spans="2:16" ht="13.5" customHeight="1" x14ac:dyDescent="0.2"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8">
        <v>0</v>
      </c>
    </row>
    <row r="25" spans="2:16" ht="17.25" customHeight="1" x14ac:dyDescent="0.2">
      <c r="B25" s="4" t="s">
        <v>34</v>
      </c>
      <c r="C25" s="5">
        <v>0</v>
      </c>
      <c r="D25" s="5">
        <v>0</v>
      </c>
      <c r="E25" s="5">
        <v>0</v>
      </c>
      <c r="F25" s="5">
        <v>0</v>
      </c>
      <c r="G25" s="10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933</v>
      </c>
      <c r="O25" s="9">
        <v>933</v>
      </c>
      <c r="P25" s="5">
        <v>0</v>
      </c>
    </row>
    <row r="26" spans="2:16" x14ac:dyDescent="0.2">
      <c r="B26" s="4" t="s">
        <v>35</v>
      </c>
      <c r="C26" s="5">
        <v>89605</v>
      </c>
      <c r="D26" s="5">
        <v>63800</v>
      </c>
      <c r="E26" s="5">
        <v>81768</v>
      </c>
      <c r="F26" s="5">
        <v>132651</v>
      </c>
      <c r="G26" s="10">
        <v>0</v>
      </c>
      <c r="H26" s="5">
        <v>87330</v>
      </c>
      <c r="I26" s="5">
        <v>105578</v>
      </c>
      <c r="J26" s="5">
        <v>0</v>
      </c>
      <c r="K26" s="5">
        <v>102870</v>
      </c>
      <c r="L26" s="5">
        <v>0</v>
      </c>
      <c r="M26" s="5">
        <v>145575</v>
      </c>
      <c r="N26" s="5">
        <v>0</v>
      </c>
      <c r="O26" s="9">
        <v>809177</v>
      </c>
      <c r="P26" s="5">
        <v>9</v>
      </c>
    </row>
    <row r="27" spans="2:16" x14ac:dyDescent="0.2">
      <c r="B27" s="4" t="s">
        <v>36</v>
      </c>
      <c r="C27" s="5">
        <v>65</v>
      </c>
      <c r="D27" s="5">
        <v>564</v>
      </c>
      <c r="E27" s="5">
        <v>1094</v>
      </c>
      <c r="F27" s="5">
        <v>8</v>
      </c>
      <c r="G27" s="10">
        <v>0</v>
      </c>
      <c r="H27" s="5">
        <v>3</v>
      </c>
      <c r="I27" s="5">
        <v>530</v>
      </c>
      <c r="J27" s="5">
        <v>6636</v>
      </c>
      <c r="K27" s="5">
        <v>742</v>
      </c>
      <c r="L27" s="5">
        <v>875</v>
      </c>
      <c r="M27" s="5">
        <v>112</v>
      </c>
      <c r="N27" s="5">
        <v>1749</v>
      </c>
      <c r="O27" s="9">
        <v>12378</v>
      </c>
      <c r="P27" s="5">
        <v>0</v>
      </c>
    </row>
    <row r="28" spans="2:16" ht="15.75" x14ac:dyDescent="0.2">
      <c r="B28" s="20" t="s">
        <v>37</v>
      </c>
      <c r="C28" s="21">
        <f>SUM(C6:C27)</f>
        <v>783032</v>
      </c>
      <c r="D28" s="21">
        <f t="shared" ref="D28:H28" si="0">SUM(D6:D27)</f>
        <v>764726</v>
      </c>
      <c r="E28" s="21">
        <f t="shared" si="0"/>
        <v>574457</v>
      </c>
      <c r="F28" s="21">
        <f t="shared" si="0"/>
        <v>507865</v>
      </c>
      <c r="G28" s="21">
        <f t="shared" si="0"/>
        <v>689973</v>
      </c>
      <c r="H28" s="21">
        <f t="shared" si="0"/>
        <v>977105</v>
      </c>
      <c r="I28" s="21">
        <f>SUM(I6:I27)</f>
        <v>592353</v>
      </c>
      <c r="J28" s="21">
        <f>SUM(J6:J27)</f>
        <v>893298</v>
      </c>
      <c r="K28" s="21">
        <f t="shared" ref="K28:N28" si="1">SUM(K6:K27)</f>
        <v>900716</v>
      </c>
      <c r="L28" s="21">
        <f t="shared" si="1"/>
        <v>686048</v>
      </c>
      <c r="M28" s="21">
        <f t="shared" si="1"/>
        <v>720297</v>
      </c>
      <c r="N28" s="21">
        <f t="shared" si="1"/>
        <v>825690</v>
      </c>
      <c r="O28" s="21">
        <f>SUM(O6:O27)</f>
        <v>8915560</v>
      </c>
      <c r="P28" s="21">
        <f t="shared" ref="P28" si="2">SUM(P6:P27)</f>
        <v>97</v>
      </c>
    </row>
  </sheetData>
  <mergeCells count="4">
    <mergeCell ref="B4:B5"/>
    <mergeCell ref="C4:N4"/>
    <mergeCell ref="O4:O5"/>
    <mergeCell ref="P4:P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8345-688F-46FC-8B77-6DAABCE81875}">
  <dimension ref="B4:P29"/>
  <sheetViews>
    <sheetView tabSelected="1" topLeftCell="A5" workbookViewId="0">
      <selection activeCell="S22" sqref="S22"/>
    </sheetView>
  </sheetViews>
  <sheetFormatPr defaultRowHeight="12.75" x14ac:dyDescent="0.2"/>
  <cols>
    <col min="2" max="2" width="23.1640625" customWidth="1"/>
    <col min="3" max="6" width="8" customWidth="1"/>
    <col min="7" max="7" width="6.83203125" customWidth="1"/>
    <col min="8" max="8" width="8" customWidth="1"/>
    <col min="9" max="10" width="6.83203125" customWidth="1"/>
    <col min="11" max="11" width="8" customWidth="1"/>
    <col min="12" max="12" width="6.83203125" customWidth="1"/>
    <col min="13" max="14" width="8" customWidth="1"/>
    <col min="16" max="16" width="5.83203125" customWidth="1"/>
  </cols>
  <sheetData>
    <row r="4" spans="2:16" ht="88.5" customHeight="1" x14ac:dyDescent="0.2"/>
    <row r="5" spans="2:16" ht="15.75" customHeight="1" x14ac:dyDescent="0.2">
      <c r="B5" s="30" t="s">
        <v>0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2" t="s">
        <v>1</v>
      </c>
      <c r="P5" s="23" t="s">
        <v>2</v>
      </c>
    </row>
    <row r="6" spans="2:16" ht="16.7" customHeight="1" x14ac:dyDescent="0.2">
      <c r="B6" s="31"/>
      <c r="C6" s="15" t="s">
        <v>3</v>
      </c>
      <c r="D6" s="29" t="s">
        <v>4</v>
      </c>
      <c r="E6" s="17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7" t="s">
        <v>10</v>
      </c>
      <c r="K6" s="17" t="s">
        <v>11</v>
      </c>
      <c r="L6" s="15" t="s">
        <v>12</v>
      </c>
      <c r="M6" s="15" t="s">
        <v>13</v>
      </c>
      <c r="N6" s="15" t="s">
        <v>14</v>
      </c>
      <c r="O6" s="24"/>
      <c r="P6" s="25"/>
    </row>
    <row r="7" spans="2:16" ht="13.5" customHeight="1" x14ac:dyDescent="0.2">
      <c r="B7" s="32" t="s">
        <v>15</v>
      </c>
      <c r="C7" s="5">
        <v>315152</v>
      </c>
      <c r="D7" s="6">
        <v>403191</v>
      </c>
      <c r="E7" s="7">
        <v>134294</v>
      </c>
      <c r="F7" s="5">
        <v>98870</v>
      </c>
      <c r="G7" s="5">
        <v>304294</v>
      </c>
      <c r="H7" s="5">
        <v>359701</v>
      </c>
      <c r="I7" s="5">
        <v>282942</v>
      </c>
      <c r="J7" s="7">
        <v>428635</v>
      </c>
      <c r="K7" s="6">
        <v>257702</v>
      </c>
      <c r="L7" s="5">
        <v>323346</v>
      </c>
      <c r="M7" s="5">
        <v>380867</v>
      </c>
      <c r="N7" s="5">
        <v>311665</v>
      </c>
      <c r="O7" s="33">
        <v>3600659</v>
      </c>
      <c r="P7" s="8">
        <v>40</v>
      </c>
    </row>
    <row r="8" spans="2:16" ht="13.5" customHeight="1" x14ac:dyDescent="0.2">
      <c r="B8" s="32" t="s">
        <v>16</v>
      </c>
      <c r="C8" s="5">
        <v>314</v>
      </c>
      <c r="D8" s="9">
        <v>165</v>
      </c>
      <c r="E8" s="9">
        <v>810</v>
      </c>
      <c r="F8" s="5">
        <v>0</v>
      </c>
      <c r="G8" s="5">
        <v>0</v>
      </c>
      <c r="H8" s="5">
        <v>0</v>
      </c>
      <c r="I8" s="5">
        <v>2991</v>
      </c>
      <c r="J8" s="7">
        <v>14000</v>
      </c>
      <c r="K8" s="5">
        <v>18</v>
      </c>
      <c r="L8" s="5">
        <v>37</v>
      </c>
      <c r="M8" s="5">
        <v>21</v>
      </c>
      <c r="N8" s="5">
        <v>0</v>
      </c>
      <c r="O8" s="33">
        <v>18356</v>
      </c>
      <c r="P8" s="8">
        <v>0</v>
      </c>
    </row>
    <row r="9" spans="2:16" ht="13.5" customHeight="1" x14ac:dyDescent="0.2">
      <c r="B9" s="32" t="s">
        <v>17</v>
      </c>
      <c r="C9" s="5">
        <v>9518</v>
      </c>
      <c r="D9" s="6">
        <v>25000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51311</v>
      </c>
      <c r="L9" s="5">
        <v>0</v>
      </c>
      <c r="M9" s="5">
        <v>0</v>
      </c>
      <c r="N9" s="5">
        <v>0</v>
      </c>
      <c r="O9" s="33">
        <v>85829</v>
      </c>
      <c r="P9" s="8">
        <v>1</v>
      </c>
    </row>
    <row r="10" spans="2:16" ht="13.5" customHeight="1" x14ac:dyDescent="0.2">
      <c r="B10" s="32" t="s">
        <v>18</v>
      </c>
      <c r="C10" s="5">
        <v>2505</v>
      </c>
      <c r="D10" s="5">
        <v>8</v>
      </c>
      <c r="E10" s="5">
        <v>3</v>
      </c>
      <c r="F10" s="5">
        <v>0</v>
      </c>
      <c r="G10" s="5">
        <v>105</v>
      </c>
      <c r="H10" s="5">
        <v>579</v>
      </c>
      <c r="I10" s="5">
        <v>272</v>
      </c>
      <c r="J10" s="9">
        <v>489</v>
      </c>
      <c r="K10" s="9">
        <v>442</v>
      </c>
      <c r="L10" s="5">
        <v>689</v>
      </c>
      <c r="M10" s="5">
        <v>42</v>
      </c>
      <c r="N10" s="5">
        <v>125</v>
      </c>
      <c r="O10" s="33">
        <v>5259</v>
      </c>
      <c r="P10" s="8">
        <v>0</v>
      </c>
    </row>
    <row r="11" spans="2:16" ht="13.5" customHeight="1" x14ac:dyDescent="0.2">
      <c r="B11" s="32" t="s">
        <v>19</v>
      </c>
      <c r="C11" s="5">
        <v>27000</v>
      </c>
      <c r="D11" s="5">
        <v>0</v>
      </c>
      <c r="E11" s="5">
        <v>0</v>
      </c>
      <c r="F11" s="5">
        <v>10000</v>
      </c>
      <c r="G11" s="5">
        <v>20000</v>
      </c>
      <c r="H11" s="5">
        <v>10000</v>
      </c>
      <c r="I11" s="5">
        <v>10000</v>
      </c>
      <c r="J11" s="7">
        <v>20000</v>
      </c>
      <c r="K11" s="7">
        <v>10000</v>
      </c>
      <c r="L11" s="5">
        <v>0</v>
      </c>
      <c r="M11" s="5">
        <v>20000</v>
      </c>
      <c r="N11" s="5">
        <v>19000</v>
      </c>
      <c r="O11" s="33">
        <v>146000</v>
      </c>
      <c r="P11" s="8">
        <v>2</v>
      </c>
    </row>
    <row r="12" spans="2:16" ht="13.5" customHeight="1" x14ac:dyDescent="0.2">
      <c r="B12" s="32" t="s">
        <v>20</v>
      </c>
      <c r="C12" s="5">
        <v>21135</v>
      </c>
      <c r="D12" s="8">
        <v>1319</v>
      </c>
      <c r="E12" s="9">
        <v>1080</v>
      </c>
      <c r="F12" s="5">
        <v>2154</v>
      </c>
      <c r="G12" s="5">
        <v>1457</v>
      </c>
      <c r="H12" s="5">
        <v>835</v>
      </c>
      <c r="I12" s="5">
        <v>1076</v>
      </c>
      <c r="J12" s="5">
        <v>45</v>
      </c>
      <c r="K12" s="9">
        <v>1051</v>
      </c>
      <c r="L12" s="5">
        <v>1635</v>
      </c>
      <c r="M12" s="5">
        <v>1892</v>
      </c>
      <c r="N12" s="5">
        <v>10863</v>
      </c>
      <c r="O12" s="33">
        <v>44542</v>
      </c>
      <c r="P12" s="8">
        <v>0</v>
      </c>
    </row>
    <row r="13" spans="2:16" ht="13.5" customHeight="1" x14ac:dyDescent="0.2">
      <c r="B13" s="32" t="s">
        <v>21</v>
      </c>
      <c r="C13" s="5">
        <v>0</v>
      </c>
      <c r="D13" s="8">
        <v>1322</v>
      </c>
      <c r="E13" s="9">
        <v>1000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7">
        <v>27000</v>
      </c>
      <c r="L13" s="5">
        <v>0</v>
      </c>
      <c r="M13" s="5">
        <v>0</v>
      </c>
      <c r="N13" s="5">
        <v>1001</v>
      </c>
      <c r="O13" s="33">
        <v>30323</v>
      </c>
      <c r="P13" s="8">
        <v>0</v>
      </c>
    </row>
    <row r="14" spans="2:16" ht="13.5" customHeight="1" x14ac:dyDescent="0.2">
      <c r="B14" s="32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983</v>
      </c>
      <c r="H14" s="5">
        <v>0</v>
      </c>
      <c r="I14" s="5">
        <v>17200</v>
      </c>
      <c r="J14" s="5">
        <v>0</v>
      </c>
      <c r="K14" s="5">
        <v>0</v>
      </c>
      <c r="L14" s="5">
        <v>0</v>
      </c>
      <c r="M14" s="5">
        <v>3</v>
      </c>
      <c r="N14" s="5">
        <v>12</v>
      </c>
      <c r="O14" s="33">
        <v>18198</v>
      </c>
      <c r="P14" s="8">
        <v>0</v>
      </c>
    </row>
    <row r="15" spans="2:16" ht="13.5" customHeight="1" x14ac:dyDescent="0.2">
      <c r="B15" s="32" t="s">
        <v>23</v>
      </c>
      <c r="C15" s="5">
        <v>0</v>
      </c>
      <c r="D15" s="5">
        <v>0</v>
      </c>
      <c r="E15" s="9">
        <v>4000</v>
      </c>
      <c r="F15" s="5">
        <v>0</v>
      </c>
      <c r="G15" s="5">
        <v>4000</v>
      </c>
      <c r="H15" s="5">
        <v>0</v>
      </c>
      <c r="I15" s="5">
        <v>4500</v>
      </c>
      <c r="J15" s="9">
        <v>4500</v>
      </c>
      <c r="K15" s="9">
        <v>3500</v>
      </c>
      <c r="L15" s="5">
        <v>50120</v>
      </c>
      <c r="M15" s="5">
        <v>13560</v>
      </c>
      <c r="N15" s="5">
        <v>28000</v>
      </c>
      <c r="O15" s="33">
        <v>112180</v>
      </c>
      <c r="P15" s="8">
        <v>1</v>
      </c>
    </row>
    <row r="16" spans="2:16" ht="13.5" customHeight="1" x14ac:dyDescent="0.2">
      <c r="B16" s="32" t="s">
        <v>24</v>
      </c>
      <c r="C16" s="5">
        <v>85</v>
      </c>
      <c r="D16" s="5">
        <v>30</v>
      </c>
      <c r="E16" s="5">
        <v>24</v>
      </c>
      <c r="F16" s="5">
        <v>122</v>
      </c>
      <c r="G16" s="5">
        <v>92</v>
      </c>
      <c r="H16" s="5">
        <v>128</v>
      </c>
      <c r="I16" s="5">
        <v>0</v>
      </c>
      <c r="J16" s="5">
        <v>0</v>
      </c>
      <c r="K16" s="5">
        <v>40</v>
      </c>
      <c r="L16" s="5">
        <v>172</v>
      </c>
      <c r="M16" s="5">
        <v>33</v>
      </c>
      <c r="N16" s="5">
        <v>117</v>
      </c>
      <c r="O16" s="33">
        <v>843</v>
      </c>
      <c r="P16" s="8">
        <v>0</v>
      </c>
    </row>
    <row r="17" spans="2:16" ht="13.5" customHeight="1" x14ac:dyDescent="0.2">
      <c r="B17" s="32" t="s">
        <v>25</v>
      </c>
      <c r="C17" s="5">
        <v>218410</v>
      </c>
      <c r="D17" s="6">
        <v>236350</v>
      </c>
      <c r="E17" s="7">
        <v>281000</v>
      </c>
      <c r="F17" s="5">
        <v>188900</v>
      </c>
      <c r="G17" s="5">
        <v>282680</v>
      </c>
      <c r="H17" s="5">
        <v>329100</v>
      </c>
      <c r="I17" s="5">
        <v>135000</v>
      </c>
      <c r="J17" s="7">
        <v>413943</v>
      </c>
      <c r="K17" s="6">
        <v>254745</v>
      </c>
      <c r="L17" s="5">
        <v>274123</v>
      </c>
      <c r="M17" s="5">
        <v>151800</v>
      </c>
      <c r="N17" s="5">
        <v>290573</v>
      </c>
      <c r="O17" s="33">
        <v>3056624</v>
      </c>
      <c r="P17" s="8">
        <v>34</v>
      </c>
    </row>
    <row r="18" spans="2:16" ht="13.5" customHeight="1" x14ac:dyDescent="0.2">
      <c r="B18" s="32" t="s">
        <v>26</v>
      </c>
      <c r="C18" s="5">
        <v>930</v>
      </c>
      <c r="D18" s="9">
        <v>662</v>
      </c>
      <c r="E18" s="9">
        <v>733</v>
      </c>
      <c r="F18" s="5">
        <v>0</v>
      </c>
      <c r="G18" s="5">
        <v>1353</v>
      </c>
      <c r="H18" s="5">
        <v>676</v>
      </c>
      <c r="I18" s="5">
        <v>631</v>
      </c>
      <c r="J18" s="9">
        <v>986</v>
      </c>
      <c r="K18" s="7">
        <v>85373</v>
      </c>
      <c r="L18" s="5">
        <v>320</v>
      </c>
      <c r="M18" s="5">
        <v>2186</v>
      </c>
      <c r="N18" s="5">
        <v>62662</v>
      </c>
      <c r="O18" s="33">
        <v>156512</v>
      </c>
      <c r="P18" s="8">
        <v>2</v>
      </c>
    </row>
    <row r="19" spans="2:16" ht="13.5" customHeight="1" x14ac:dyDescent="0.2">
      <c r="B19" s="32" t="s">
        <v>27</v>
      </c>
      <c r="C19" s="5">
        <v>7000</v>
      </c>
      <c r="D19" s="5">
        <v>0</v>
      </c>
      <c r="E19" s="9">
        <v>35500</v>
      </c>
      <c r="F19" s="5">
        <v>39600</v>
      </c>
      <c r="G19" s="5">
        <v>12000</v>
      </c>
      <c r="H19" s="5">
        <v>102350</v>
      </c>
      <c r="I19" s="5">
        <v>0</v>
      </c>
      <c r="J19" s="5">
        <v>0</v>
      </c>
      <c r="K19" s="6">
        <v>102195</v>
      </c>
      <c r="L19" s="5">
        <v>31400</v>
      </c>
      <c r="M19" s="5">
        <v>0</v>
      </c>
      <c r="N19" s="5">
        <v>64000</v>
      </c>
      <c r="O19" s="33">
        <v>394045</v>
      </c>
      <c r="P19" s="8">
        <v>4</v>
      </c>
    </row>
    <row r="20" spans="2:16" ht="13.5" customHeight="1" x14ac:dyDescent="0.2">
      <c r="B20" s="32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29105</v>
      </c>
      <c r="J20" s="9">
        <v>4000</v>
      </c>
      <c r="K20" s="5">
        <v>0</v>
      </c>
      <c r="L20" s="5">
        <v>0</v>
      </c>
      <c r="M20" s="5">
        <v>4200</v>
      </c>
      <c r="N20" s="5">
        <v>0</v>
      </c>
      <c r="O20" s="33">
        <v>37305</v>
      </c>
      <c r="P20" s="8">
        <v>0</v>
      </c>
    </row>
    <row r="21" spans="2:16" ht="13.5" customHeight="1" x14ac:dyDescent="0.2">
      <c r="B21" s="32" t="s">
        <v>29</v>
      </c>
      <c r="C21" s="5">
        <v>91313</v>
      </c>
      <c r="D21" s="6">
        <v>32070</v>
      </c>
      <c r="E21" s="9">
        <v>32876</v>
      </c>
      <c r="F21" s="5">
        <v>30699</v>
      </c>
      <c r="G21" s="5">
        <v>63009</v>
      </c>
      <c r="H21" s="5">
        <v>83063</v>
      </c>
      <c r="I21" s="5">
        <v>2500</v>
      </c>
      <c r="J21" s="5">
        <v>0</v>
      </c>
      <c r="K21" s="9">
        <v>203</v>
      </c>
      <c r="L21" s="5">
        <v>0</v>
      </c>
      <c r="M21" s="5">
        <v>0</v>
      </c>
      <c r="N21" s="5">
        <v>34990</v>
      </c>
      <c r="O21" s="33">
        <v>370723</v>
      </c>
      <c r="P21" s="8">
        <v>4</v>
      </c>
    </row>
    <row r="22" spans="2:16" ht="13.5" customHeight="1" x14ac:dyDescent="0.2">
      <c r="B22" s="32" t="s">
        <v>30</v>
      </c>
      <c r="C22" s="5">
        <v>0</v>
      </c>
      <c r="D22" s="5">
        <v>0</v>
      </c>
      <c r="E22" s="5">
        <v>0</v>
      </c>
      <c r="F22" s="5">
        <v>4800</v>
      </c>
      <c r="G22" s="5">
        <v>0</v>
      </c>
      <c r="H22" s="5">
        <v>3000</v>
      </c>
      <c r="I22" s="5">
        <v>0</v>
      </c>
      <c r="J22" s="5">
        <v>0</v>
      </c>
      <c r="K22" s="9">
        <v>3500</v>
      </c>
      <c r="L22" s="5">
        <v>3000</v>
      </c>
      <c r="M22" s="5">
        <v>0</v>
      </c>
      <c r="N22" s="5">
        <v>0</v>
      </c>
      <c r="O22" s="33">
        <v>14300</v>
      </c>
      <c r="P22" s="8">
        <v>0</v>
      </c>
    </row>
    <row r="23" spans="2:16" ht="13.5" customHeight="1" x14ac:dyDescent="0.2">
      <c r="B23" s="32" t="s">
        <v>31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331</v>
      </c>
      <c r="M23" s="5">
        <v>0</v>
      </c>
      <c r="N23" s="5">
        <v>0</v>
      </c>
      <c r="O23" s="33">
        <v>331</v>
      </c>
      <c r="P23" s="8">
        <v>0</v>
      </c>
    </row>
    <row r="24" spans="2:16" ht="13.5" customHeight="1" x14ac:dyDescent="0.2">
      <c r="B24" s="32" t="s">
        <v>32</v>
      </c>
      <c r="C24" s="5">
        <v>0</v>
      </c>
      <c r="D24" s="9">
        <v>245</v>
      </c>
      <c r="E24" s="9">
        <v>275</v>
      </c>
      <c r="F24" s="5">
        <v>61</v>
      </c>
      <c r="G24" s="5">
        <v>0</v>
      </c>
      <c r="H24" s="5">
        <v>340</v>
      </c>
      <c r="I24" s="5">
        <v>28</v>
      </c>
      <c r="J24" s="5">
        <v>64</v>
      </c>
      <c r="K24" s="5">
        <v>24</v>
      </c>
      <c r="L24" s="5">
        <v>0</v>
      </c>
      <c r="M24" s="5">
        <v>6</v>
      </c>
      <c r="N24" s="5">
        <v>0</v>
      </c>
      <c r="O24" s="33">
        <v>1043</v>
      </c>
      <c r="P24" s="8">
        <v>0</v>
      </c>
    </row>
    <row r="25" spans="2:16" ht="13.5" customHeight="1" x14ac:dyDescent="0.2">
      <c r="B25" s="32" t="s">
        <v>33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3">
        <v>0</v>
      </c>
      <c r="P25" s="8">
        <v>0</v>
      </c>
    </row>
    <row r="26" spans="2:16" ht="17.25" customHeight="1" x14ac:dyDescent="0.2">
      <c r="B26" s="32" t="s">
        <v>34</v>
      </c>
      <c r="C26" s="5">
        <v>0</v>
      </c>
      <c r="D26" s="5">
        <v>0</v>
      </c>
      <c r="E26" s="5">
        <v>0</v>
      </c>
      <c r="F26" s="5">
        <v>0</v>
      </c>
      <c r="G26" s="10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933</v>
      </c>
      <c r="O26" s="34">
        <v>933</v>
      </c>
      <c r="P26" s="5">
        <v>0</v>
      </c>
    </row>
    <row r="27" spans="2:16" x14ac:dyDescent="0.2">
      <c r="B27" s="32" t="s">
        <v>35</v>
      </c>
      <c r="C27" s="5">
        <v>89605</v>
      </c>
      <c r="D27" s="5">
        <v>63800</v>
      </c>
      <c r="E27" s="5">
        <v>81768</v>
      </c>
      <c r="F27" s="5">
        <v>132651</v>
      </c>
      <c r="G27" s="10">
        <v>0</v>
      </c>
      <c r="H27" s="5">
        <v>87330</v>
      </c>
      <c r="I27" s="5">
        <v>105578</v>
      </c>
      <c r="J27" s="5">
        <v>0</v>
      </c>
      <c r="K27" s="5">
        <v>102870</v>
      </c>
      <c r="L27" s="5">
        <v>0</v>
      </c>
      <c r="M27" s="5">
        <v>145575</v>
      </c>
      <c r="N27" s="5">
        <v>0</v>
      </c>
      <c r="O27" s="34">
        <v>809177</v>
      </c>
      <c r="P27" s="5">
        <v>9</v>
      </c>
    </row>
    <row r="28" spans="2:16" x14ac:dyDescent="0.2">
      <c r="B28" s="32" t="s">
        <v>36</v>
      </c>
      <c r="C28" s="5">
        <v>65</v>
      </c>
      <c r="D28" s="5">
        <v>564</v>
      </c>
      <c r="E28" s="5">
        <v>1094</v>
      </c>
      <c r="F28" s="5">
        <v>8</v>
      </c>
      <c r="G28" s="10">
        <v>0</v>
      </c>
      <c r="H28" s="5">
        <v>3</v>
      </c>
      <c r="I28" s="5">
        <v>530</v>
      </c>
      <c r="J28" s="5">
        <v>6636</v>
      </c>
      <c r="K28" s="5">
        <v>742</v>
      </c>
      <c r="L28" s="5">
        <v>875</v>
      </c>
      <c r="M28" s="5">
        <v>112</v>
      </c>
      <c r="N28" s="5">
        <v>1749</v>
      </c>
      <c r="O28" s="34">
        <v>12378</v>
      </c>
      <c r="P28" s="5">
        <v>0</v>
      </c>
    </row>
    <row r="29" spans="2:16" ht="15.75" x14ac:dyDescent="0.2">
      <c r="B29" s="20" t="s">
        <v>37</v>
      </c>
      <c r="C29" s="21">
        <f>SUM(C7:C28)</f>
        <v>783032</v>
      </c>
      <c r="D29" s="21">
        <f t="shared" ref="D29:H29" si="0">SUM(D7:D28)</f>
        <v>764726</v>
      </c>
      <c r="E29" s="21">
        <f t="shared" si="0"/>
        <v>574457</v>
      </c>
      <c r="F29" s="21">
        <f t="shared" si="0"/>
        <v>507865</v>
      </c>
      <c r="G29" s="21">
        <f t="shared" si="0"/>
        <v>689973</v>
      </c>
      <c r="H29" s="21">
        <f t="shared" si="0"/>
        <v>977105</v>
      </c>
      <c r="I29" s="21">
        <f>SUM(I7:I28)</f>
        <v>592353</v>
      </c>
      <c r="J29" s="21">
        <f>SUM(J7:J28)</f>
        <v>893298</v>
      </c>
      <c r="K29" s="21">
        <f t="shared" ref="K29:N29" si="1">SUM(K7:K28)</f>
        <v>900716</v>
      </c>
      <c r="L29" s="21">
        <f t="shared" si="1"/>
        <v>686048</v>
      </c>
      <c r="M29" s="21">
        <f t="shared" si="1"/>
        <v>720297</v>
      </c>
      <c r="N29" s="21">
        <f t="shared" si="1"/>
        <v>825690</v>
      </c>
      <c r="O29" s="21">
        <f>SUM(O7:O28)</f>
        <v>8915560</v>
      </c>
      <c r="P29" s="21">
        <f t="shared" ref="P29" si="2">SUM(P7:P28)</f>
        <v>97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BDF5-ACC5-46DD-9F8B-0E129A300691}">
  <dimension ref="B3:P28"/>
  <sheetViews>
    <sheetView workbookViewId="0">
      <selection activeCell="T24" sqref="T24"/>
    </sheetView>
  </sheetViews>
  <sheetFormatPr defaultRowHeight="12.75" x14ac:dyDescent="0.2"/>
  <cols>
    <col min="2" max="2" width="24" customWidth="1"/>
    <col min="3" max="6" width="8" customWidth="1"/>
    <col min="7" max="7" width="6.83203125" customWidth="1"/>
    <col min="8" max="8" width="8" customWidth="1"/>
    <col min="9" max="10" width="6.83203125" customWidth="1"/>
    <col min="11" max="11" width="8" customWidth="1"/>
    <col min="12" max="12" width="6.83203125" customWidth="1"/>
    <col min="13" max="14" width="8" customWidth="1"/>
    <col min="16" max="16" width="5.83203125" customWidth="1"/>
  </cols>
  <sheetData>
    <row r="3" spans="2:16" ht="88.5" customHeight="1" x14ac:dyDescent="0.2"/>
    <row r="4" spans="2:16" ht="15.75" customHeight="1" x14ac:dyDescent="0.2">
      <c r="B4" s="30" t="s"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2" t="s">
        <v>1</v>
      </c>
      <c r="P4" s="23" t="s">
        <v>2</v>
      </c>
    </row>
    <row r="5" spans="2:16" ht="16.7" customHeight="1" x14ac:dyDescent="0.2">
      <c r="B5" s="31"/>
      <c r="C5" s="38" t="s">
        <v>3</v>
      </c>
      <c r="D5" s="39" t="s">
        <v>4</v>
      </c>
      <c r="E5" s="40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40" t="s">
        <v>10</v>
      </c>
      <c r="K5" s="40" t="s">
        <v>11</v>
      </c>
      <c r="L5" s="38" t="s">
        <v>12</v>
      </c>
      <c r="M5" s="38" t="s">
        <v>13</v>
      </c>
      <c r="N5" s="38" t="s">
        <v>14</v>
      </c>
      <c r="O5" s="24"/>
      <c r="P5" s="25"/>
    </row>
    <row r="6" spans="2:16" ht="13.5" customHeight="1" x14ac:dyDescent="0.2">
      <c r="B6" s="35" t="s">
        <v>15</v>
      </c>
      <c r="C6" s="5">
        <v>315152</v>
      </c>
      <c r="D6" s="6">
        <v>403191</v>
      </c>
      <c r="E6" s="7">
        <v>134294</v>
      </c>
      <c r="F6" s="5">
        <v>98870</v>
      </c>
      <c r="G6" s="5">
        <v>304294</v>
      </c>
      <c r="H6" s="5">
        <v>359701</v>
      </c>
      <c r="I6" s="5">
        <v>282942</v>
      </c>
      <c r="J6" s="7">
        <v>428635</v>
      </c>
      <c r="K6" s="6">
        <v>257702</v>
      </c>
      <c r="L6" s="5">
        <v>323346</v>
      </c>
      <c r="M6" s="5">
        <v>380867</v>
      </c>
      <c r="N6" s="5">
        <v>311665</v>
      </c>
      <c r="O6" s="36">
        <v>3600659</v>
      </c>
      <c r="P6" s="8">
        <v>40</v>
      </c>
    </row>
    <row r="7" spans="2:16" ht="13.5" customHeight="1" x14ac:dyDescent="0.2">
      <c r="B7" s="35" t="s">
        <v>16</v>
      </c>
      <c r="C7" s="5">
        <v>314</v>
      </c>
      <c r="D7" s="9">
        <v>165</v>
      </c>
      <c r="E7" s="9">
        <v>810</v>
      </c>
      <c r="F7" s="5">
        <v>0</v>
      </c>
      <c r="G7" s="5">
        <v>0</v>
      </c>
      <c r="H7" s="5">
        <v>0</v>
      </c>
      <c r="I7" s="5">
        <v>2991</v>
      </c>
      <c r="J7" s="7">
        <v>14000</v>
      </c>
      <c r="K7" s="5">
        <v>18</v>
      </c>
      <c r="L7" s="5">
        <v>37</v>
      </c>
      <c r="M7" s="5">
        <v>21</v>
      </c>
      <c r="N7" s="5">
        <v>0</v>
      </c>
      <c r="O7" s="36">
        <v>18356</v>
      </c>
      <c r="P7" s="8">
        <v>0</v>
      </c>
    </row>
    <row r="8" spans="2:16" ht="13.5" customHeight="1" x14ac:dyDescent="0.2">
      <c r="B8" s="35" t="s">
        <v>17</v>
      </c>
      <c r="C8" s="5">
        <v>9518</v>
      </c>
      <c r="D8" s="6">
        <v>25000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51311</v>
      </c>
      <c r="L8" s="5">
        <v>0</v>
      </c>
      <c r="M8" s="5">
        <v>0</v>
      </c>
      <c r="N8" s="5">
        <v>0</v>
      </c>
      <c r="O8" s="36">
        <v>85829</v>
      </c>
      <c r="P8" s="8">
        <v>1</v>
      </c>
    </row>
    <row r="9" spans="2:16" ht="13.5" customHeight="1" x14ac:dyDescent="0.2">
      <c r="B9" s="35" t="s">
        <v>18</v>
      </c>
      <c r="C9" s="5">
        <v>2505</v>
      </c>
      <c r="D9" s="5">
        <v>8</v>
      </c>
      <c r="E9" s="5">
        <v>3</v>
      </c>
      <c r="F9" s="5">
        <v>0</v>
      </c>
      <c r="G9" s="5">
        <v>105</v>
      </c>
      <c r="H9" s="5">
        <v>579</v>
      </c>
      <c r="I9" s="5">
        <v>272</v>
      </c>
      <c r="J9" s="9">
        <v>489</v>
      </c>
      <c r="K9" s="9">
        <v>442</v>
      </c>
      <c r="L9" s="5">
        <v>689</v>
      </c>
      <c r="M9" s="5">
        <v>42</v>
      </c>
      <c r="N9" s="5">
        <v>125</v>
      </c>
      <c r="O9" s="36">
        <v>5259</v>
      </c>
      <c r="P9" s="8">
        <v>0</v>
      </c>
    </row>
    <row r="10" spans="2:16" ht="13.5" customHeight="1" x14ac:dyDescent="0.2">
      <c r="B10" s="35" t="s">
        <v>19</v>
      </c>
      <c r="C10" s="5">
        <v>27000</v>
      </c>
      <c r="D10" s="5">
        <v>0</v>
      </c>
      <c r="E10" s="5">
        <v>0</v>
      </c>
      <c r="F10" s="5">
        <v>10000</v>
      </c>
      <c r="G10" s="5">
        <v>20000</v>
      </c>
      <c r="H10" s="5">
        <v>10000</v>
      </c>
      <c r="I10" s="5">
        <v>10000</v>
      </c>
      <c r="J10" s="7">
        <v>20000</v>
      </c>
      <c r="K10" s="7">
        <v>10000</v>
      </c>
      <c r="L10" s="5">
        <v>0</v>
      </c>
      <c r="M10" s="5">
        <v>20000</v>
      </c>
      <c r="N10" s="5">
        <v>19000</v>
      </c>
      <c r="O10" s="36">
        <v>146000</v>
      </c>
      <c r="P10" s="8">
        <v>2</v>
      </c>
    </row>
    <row r="11" spans="2:16" ht="13.5" customHeight="1" x14ac:dyDescent="0.2">
      <c r="B11" s="35" t="s">
        <v>20</v>
      </c>
      <c r="C11" s="5">
        <v>21135</v>
      </c>
      <c r="D11" s="8">
        <v>1319</v>
      </c>
      <c r="E11" s="9">
        <v>1080</v>
      </c>
      <c r="F11" s="5">
        <v>2154</v>
      </c>
      <c r="G11" s="5">
        <v>1457</v>
      </c>
      <c r="H11" s="5">
        <v>835</v>
      </c>
      <c r="I11" s="5">
        <v>1076</v>
      </c>
      <c r="J11" s="5">
        <v>45</v>
      </c>
      <c r="K11" s="9">
        <v>1051</v>
      </c>
      <c r="L11" s="5">
        <v>1635</v>
      </c>
      <c r="M11" s="5">
        <v>1892</v>
      </c>
      <c r="N11" s="5">
        <v>10863</v>
      </c>
      <c r="O11" s="36">
        <v>44542</v>
      </c>
      <c r="P11" s="8">
        <v>0</v>
      </c>
    </row>
    <row r="12" spans="2:16" ht="13.5" customHeight="1" x14ac:dyDescent="0.2">
      <c r="B12" s="35" t="s">
        <v>21</v>
      </c>
      <c r="C12" s="5">
        <v>0</v>
      </c>
      <c r="D12" s="8">
        <v>1322</v>
      </c>
      <c r="E12" s="9">
        <v>1000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7">
        <v>27000</v>
      </c>
      <c r="L12" s="5">
        <v>0</v>
      </c>
      <c r="M12" s="5">
        <v>0</v>
      </c>
      <c r="N12" s="5">
        <v>1001</v>
      </c>
      <c r="O12" s="36">
        <v>30323</v>
      </c>
      <c r="P12" s="8">
        <v>0</v>
      </c>
    </row>
    <row r="13" spans="2:16" ht="13.5" customHeight="1" x14ac:dyDescent="0.2">
      <c r="B13" s="35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983</v>
      </c>
      <c r="H13" s="5">
        <v>0</v>
      </c>
      <c r="I13" s="5">
        <v>17200</v>
      </c>
      <c r="J13" s="5">
        <v>0</v>
      </c>
      <c r="K13" s="5">
        <v>0</v>
      </c>
      <c r="L13" s="5">
        <v>0</v>
      </c>
      <c r="M13" s="5">
        <v>3</v>
      </c>
      <c r="N13" s="5">
        <v>12</v>
      </c>
      <c r="O13" s="36">
        <v>18198</v>
      </c>
      <c r="P13" s="8">
        <v>0</v>
      </c>
    </row>
    <row r="14" spans="2:16" ht="13.5" customHeight="1" x14ac:dyDescent="0.2">
      <c r="B14" s="35" t="s">
        <v>23</v>
      </c>
      <c r="C14" s="5">
        <v>0</v>
      </c>
      <c r="D14" s="5">
        <v>0</v>
      </c>
      <c r="E14" s="9">
        <v>4000</v>
      </c>
      <c r="F14" s="5">
        <v>0</v>
      </c>
      <c r="G14" s="5">
        <v>4000</v>
      </c>
      <c r="H14" s="5">
        <v>0</v>
      </c>
      <c r="I14" s="5">
        <v>4500</v>
      </c>
      <c r="J14" s="9">
        <v>4500</v>
      </c>
      <c r="K14" s="9">
        <v>3500</v>
      </c>
      <c r="L14" s="5">
        <v>50120</v>
      </c>
      <c r="M14" s="5">
        <v>13560</v>
      </c>
      <c r="N14" s="5">
        <v>28000</v>
      </c>
      <c r="O14" s="36">
        <v>112180</v>
      </c>
      <c r="P14" s="8">
        <v>1</v>
      </c>
    </row>
    <row r="15" spans="2:16" ht="13.5" customHeight="1" x14ac:dyDescent="0.2">
      <c r="B15" s="35" t="s">
        <v>24</v>
      </c>
      <c r="C15" s="5">
        <v>85</v>
      </c>
      <c r="D15" s="5">
        <v>30</v>
      </c>
      <c r="E15" s="5">
        <v>24</v>
      </c>
      <c r="F15" s="5">
        <v>122</v>
      </c>
      <c r="G15" s="5">
        <v>92</v>
      </c>
      <c r="H15" s="5">
        <v>128</v>
      </c>
      <c r="I15" s="5">
        <v>0</v>
      </c>
      <c r="J15" s="5">
        <v>0</v>
      </c>
      <c r="K15" s="5">
        <v>40</v>
      </c>
      <c r="L15" s="5">
        <v>172</v>
      </c>
      <c r="M15" s="5">
        <v>33</v>
      </c>
      <c r="N15" s="5">
        <v>117</v>
      </c>
      <c r="O15" s="36">
        <v>843</v>
      </c>
      <c r="P15" s="8">
        <v>0</v>
      </c>
    </row>
    <row r="16" spans="2:16" ht="13.5" customHeight="1" x14ac:dyDescent="0.2">
      <c r="B16" s="35" t="s">
        <v>25</v>
      </c>
      <c r="C16" s="5">
        <v>218410</v>
      </c>
      <c r="D16" s="6">
        <v>236350</v>
      </c>
      <c r="E16" s="7">
        <v>281000</v>
      </c>
      <c r="F16" s="5">
        <v>188900</v>
      </c>
      <c r="G16" s="5">
        <v>282680</v>
      </c>
      <c r="H16" s="5">
        <v>329100</v>
      </c>
      <c r="I16" s="5">
        <v>135000</v>
      </c>
      <c r="J16" s="7">
        <v>413943</v>
      </c>
      <c r="K16" s="6">
        <v>254745</v>
      </c>
      <c r="L16" s="5">
        <v>274123</v>
      </c>
      <c r="M16" s="5">
        <v>151800</v>
      </c>
      <c r="N16" s="5">
        <v>290573</v>
      </c>
      <c r="O16" s="36">
        <v>3056624</v>
      </c>
      <c r="P16" s="8">
        <v>34</v>
      </c>
    </row>
    <row r="17" spans="2:16" ht="13.5" customHeight="1" x14ac:dyDescent="0.2">
      <c r="B17" s="35" t="s">
        <v>26</v>
      </c>
      <c r="C17" s="5">
        <v>930</v>
      </c>
      <c r="D17" s="9">
        <v>662</v>
      </c>
      <c r="E17" s="9">
        <v>733</v>
      </c>
      <c r="F17" s="5">
        <v>0</v>
      </c>
      <c r="G17" s="5">
        <v>1353</v>
      </c>
      <c r="H17" s="5">
        <v>676</v>
      </c>
      <c r="I17" s="5">
        <v>631</v>
      </c>
      <c r="J17" s="9">
        <v>986</v>
      </c>
      <c r="K17" s="7">
        <v>85373</v>
      </c>
      <c r="L17" s="5">
        <v>320</v>
      </c>
      <c r="M17" s="5">
        <v>2186</v>
      </c>
      <c r="N17" s="5">
        <v>62662</v>
      </c>
      <c r="O17" s="36">
        <v>156512</v>
      </c>
      <c r="P17" s="8">
        <v>2</v>
      </c>
    </row>
    <row r="18" spans="2:16" ht="13.5" customHeight="1" x14ac:dyDescent="0.2">
      <c r="B18" s="35" t="s">
        <v>27</v>
      </c>
      <c r="C18" s="5">
        <v>7000</v>
      </c>
      <c r="D18" s="5">
        <v>0</v>
      </c>
      <c r="E18" s="9">
        <v>35500</v>
      </c>
      <c r="F18" s="5">
        <v>39600</v>
      </c>
      <c r="G18" s="5">
        <v>12000</v>
      </c>
      <c r="H18" s="5">
        <v>102350</v>
      </c>
      <c r="I18" s="5">
        <v>0</v>
      </c>
      <c r="J18" s="5">
        <v>0</v>
      </c>
      <c r="K18" s="6">
        <v>102195</v>
      </c>
      <c r="L18" s="5">
        <v>31400</v>
      </c>
      <c r="M18" s="5">
        <v>0</v>
      </c>
      <c r="N18" s="5">
        <v>64000</v>
      </c>
      <c r="O18" s="36">
        <v>394045</v>
      </c>
      <c r="P18" s="8">
        <v>4</v>
      </c>
    </row>
    <row r="19" spans="2:16" ht="13.5" customHeight="1" x14ac:dyDescent="0.2">
      <c r="B19" s="35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29105</v>
      </c>
      <c r="J19" s="9">
        <v>4000</v>
      </c>
      <c r="K19" s="5">
        <v>0</v>
      </c>
      <c r="L19" s="5">
        <v>0</v>
      </c>
      <c r="M19" s="5">
        <v>4200</v>
      </c>
      <c r="N19" s="5">
        <v>0</v>
      </c>
      <c r="O19" s="36">
        <v>37305</v>
      </c>
      <c r="P19" s="8">
        <v>0</v>
      </c>
    </row>
    <row r="20" spans="2:16" ht="13.5" customHeight="1" x14ac:dyDescent="0.2">
      <c r="B20" s="35" t="s">
        <v>29</v>
      </c>
      <c r="C20" s="5">
        <v>91313</v>
      </c>
      <c r="D20" s="6">
        <v>32070</v>
      </c>
      <c r="E20" s="9">
        <v>32876</v>
      </c>
      <c r="F20" s="5">
        <v>30699</v>
      </c>
      <c r="G20" s="5">
        <v>63009</v>
      </c>
      <c r="H20" s="5">
        <v>83063</v>
      </c>
      <c r="I20" s="5">
        <v>2500</v>
      </c>
      <c r="J20" s="5">
        <v>0</v>
      </c>
      <c r="K20" s="9">
        <v>203</v>
      </c>
      <c r="L20" s="5">
        <v>0</v>
      </c>
      <c r="M20" s="5">
        <v>0</v>
      </c>
      <c r="N20" s="5">
        <v>34990</v>
      </c>
      <c r="O20" s="36">
        <v>370723</v>
      </c>
      <c r="P20" s="8">
        <v>4</v>
      </c>
    </row>
    <row r="21" spans="2:16" ht="13.5" customHeight="1" x14ac:dyDescent="0.2">
      <c r="B21" s="35" t="s">
        <v>30</v>
      </c>
      <c r="C21" s="5">
        <v>0</v>
      </c>
      <c r="D21" s="5">
        <v>0</v>
      </c>
      <c r="E21" s="5">
        <v>0</v>
      </c>
      <c r="F21" s="5">
        <v>4800</v>
      </c>
      <c r="G21" s="5">
        <v>0</v>
      </c>
      <c r="H21" s="5">
        <v>3000</v>
      </c>
      <c r="I21" s="5">
        <v>0</v>
      </c>
      <c r="J21" s="5">
        <v>0</v>
      </c>
      <c r="K21" s="9">
        <v>3500</v>
      </c>
      <c r="L21" s="5">
        <v>3000</v>
      </c>
      <c r="M21" s="5">
        <v>0</v>
      </c>
      <c r="N21" s="5">
        <v>0</v>
      </c>
      <c r="O21" s="36">
        <v>14300</v>
      </c>
      <c r="P21" s="8">
        <v>0</v>
      </c>
    </row>
    <row r="22" spans="2:16" ht="13.5" customHeight="1" x14ac:dyDescent="0.2">
      <c r="B22" s="35" t="s">
        <v>31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331</v>
      </c>
      <c r="M22" s="5">
        <v>0</v>
      </c>
      <c r="N22" s="5">
        <v>0</v>
      </c>
      <c r="O22" s="36">
        <v>331</v>
      </c>
      <c r="P22" s="8">
        <v>0</v>
      </c>
    </row>
    <row r="23" spans="2:16" ht="13.5" customHeight="1" x14ac:dyDescent="0.2">
      <c r="B23" s="35" t="s">
        <v>32</v>
      </c>
      <c r="C23" s="5">
        <v>0</v>
      </c>
      <c r="D23" s="9">
        <v>245</v>
      </c>
      <c r="E23" s="9">
        <v>275</v>
      </c>
      <c r="F23" s="5">
        <v>61</v>
      </c>
      <c r="G23" s="5">
        <v>0</v>
      </c>
      <c r="H23" s="5">
        <v>340</v>
      </c>
      <c r="I23" s="5">
        <v>28</v>
      </c>
      <c r="J23" s="5">
        <v>64</v>
      </c>
      <c r="K23" s="5">
        <v>24</v>
      </c>
      <c r="L23" s="5">
        <v>0</v>
      </c>
      <c r="M23" s="5">
        <v>6</v>
      </c>
      <c r="N23" s="5">
        <v>0</v>
      </c>
      <c r="O23" s="36">
        <v>1043</v>
      </c>
      <c r="P23" s="8">
        <v>0</v>
      </c>
    </row>
    <row r="24" spans="2:16" ht="13.5" customHeight="1" x14ac:dyDescent="0.2">
      <c r="B24" s="35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6">
        <v>0</v>
      </c>
      <c r="P24" s="8">
        <v>0</v>
      </c>
    </row>
    <row r="25" spans="2:16" ht="17.25" customHeight="1" x14ac:dyDescent="0.2">
      <c r="B25" s="35" t="s">
        <v>34</v>
      </c>
      <c r="C25" s="5">
        <v>0</v>
      </c>
      <c r="D25" s="5">
        <v>0</v>
      </c>
      <c r="E25" s="5">
        <v>0</v>
      </c>
      <c r="F25" s="5">
        <v>0</v>
      </c>
      <c r="G25" s="10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933</v>
      </c>
      <c r="O25" s="37">
        <v>933</v>
      </c>
      <c r="P25" s="5">
        <v>0</v>
      </c>
    </row>
    <row r="26" spans="2:16" x14ac:dyDescent="0.2">
      <c r="B26" s="35" t="s">
        <v>35</v>
      </c>
      <c r="C26" s="5">
        <v>89605</v>
      </c>
      <c r="D26" s="5">
        <v>63800</v>
      </c>
      <c r="E26" s="5">
        <v>81768</v>
      </c>
      <c r="F26" s="5">
        <v>132651</v>
      </c>
      <c r="G26" s="10">
        <v>0</v>
      </c>
      <c r="H26" s="5">
        <v>87330</v>
      </c>
      <c r="I26" s="5">
        <v>105578</v>
      </c>
      <c r="J26" s="5">
        <v>0</v>
      </c>
      <c r="K26" s="5">
        <v>102870</v>
      </c>
      <c r="L26" s="5">
        <v>0</v>
      </c>
      <c r="M26" s="5">
        <v>145575</v>
      </c>
      <c r="N26" s="5">
        <v>0</v>
      </c>
      <c r="O26" s="37">
        <v>809177</v>
      </c>
      <c r="P26" s="5">
        <v>9</v>
      </c>
    </row>
    <row r="27" spans="2:16" x14ac:dyDescent="0.2">
      <c r="B27" s="35" t="s">
        <v>36</v>
      </c>
      <c r="C27" s="5">
        <v>65</v>
      </c>
      <c r="D27" s="5">
        <v>564</v>
      </c>
      <c r="E27" s="5">
        <v>1094</v>
      </c>
      <c r="F27" s="5">
        <v>8</v>
      </c>
      <c r="G27" s="10">
        <v>0</v>
      </c>
      <c r="H27" s="5">
        <v>3</v>
      </c>
      <c r="I27" s="5">
        <v>530</v>
      </c>
      <c r="J27" s="5">
        <v>6636</v>
      </c>
      <c r="K27" s="5">
        <v>742</v>
      </c>
      <c r="L27" s="5">
        <v>875</v>
      </c>
      <c r="M27" s="5">
        <v>112</v>
      </c>
      <c r="N27" s="5">
        <v>1749</v>
      </c>
      <c r="O27" s="37">
        <v>12378</v>
      </c>
      <c r="P27" s="5">
        <v>0</v>
      </c>
    </row>
    <row r="28" spans="2:16" ht="15.75" x14ac:dyDescent="0.2">
      <c r="B28" s="20" t="s">
        <v>37</v>
      </c>
      <c r="C28" s="41">
        <f>SUM(C6:C27)</f>
        <v>783032</v>
      </c>
      <c r="D28" s="41">
        <f t="shared" ref="D28:H28" si="0">SUM(D6:D27)</f>
        <v>764726</v>
      </c>
      <c r="E28" s="41">
        <f t="shared" si="0"/>
        <v>574457</v>
      </c>
      <c r="F28" s="41">
        <f t="shared" si="0"/>
        <v>507865</v>
      </c>
      <c r="G28" s="41">
        <f t="shared" si="0"/>
        <v>689973</v>
      </c>
      <c r="H28" s="41">
        <f t="shared" si="0"/>
        <v>977105</v>
      </c>
      <c r="I28" s="41">
        <f>SUM(I6:I27)</f>
        <v>592353</v>
      </c>
      <c r="J28" s="41">
        <f>SUM(J6:J27)</f>
        <v>893298</v>
      </c>
      <c r="K28" s="41">
        <f t="shared" ref="K28:N28" si="1">SUM(K6:K27)</f>
        <v>900716</v>
      </c>
      <c r="L28" s="41">
        <f t="shared" si="1"/>
        <v>686048</v>
      </c>
      <c r="M28" s="41">
        <f t="shared" si="1"/>
        <v>720297</v>
      </c>
      <c r="N28" s="41">
        <f t="shared" si="1"/>
        <v>825690</v>
      </c>
      <c r="O28" s="21">
        <f>SUM(O6:O27)</f>
        <v>8915560</v>
      </c>
      <c r="P28" s="21">
        <f t="shared" ref="P28" si="2">SUM(P6:P27)</f>
        <v>97</v>
      </c>
    </row>
  </sheetData>
  <mergeCells count="4">
    <mergeCell ref="B4:B5"/>
    <mergeCell ref="C4:N4"/>
    <mergeCell ref="O4:O5"/>
    <mergeCell ref="P4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Total - Agent</vt:lpstr>
      <vt:lpstr>Total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2020-10-20T08:28:01Z</dcterms:created>
  <dcterms:modified xsi:type="dcterms:W3CDTF">2021-01-17T19:53:30Z</dcterms:modified>
</cp:coreProperties>
</file>