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Dana Data\stis 2020\"/>
    </mc:Choice>
  </mc:AlternateContent>
  <xr:revisionPtr revIDLastSave="0" documentId="13_ncr:1_{89D0CA99-B213-41F6-A7D3-18F75F28A62D}" xr6:coauthVersionLast="46" xr6:coauthVersionMax="46" xr10:uidLastSave="{00000000-0000-0000-0000-000000000000}"/>
  <bookViews>
    <workbookView xWindow="-120" yWindow="-120" windowWidth="29040" windowHeight="15840" activeTab="4" xr2:uid="{00000000-000D-0000-FFFF-FFFF00000000}"/>
  </bookViews>
  <sheets>
    <sheet name="Table 1" sheetId="1" r:id="rId1"/>
    <sheet name="Total units- LINE" sheetId="2" r:id="rId2"/>
    <sheet name="Total Tons - LINE" sheetId="3" r:id="rId3"/>
    <sheet name="Total Units - Month" sheetId="5" r:id="rId4"/>
    <sheet name="Total Tons - Month" sheetId="4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C7" i="3" l="1"/>
  <c r="AC18" i="3" s="1"/>
  <c r="AD7" i="3"/>
  <c r="AD18" i="3" s="1"/>
  <c r="AE24" i="5"/>
  <c r="AB24" i="5"/>
  <c r="AA24" i="5"/>
  <c r="Z24" i="5"/>
  <c r="Y24" i="5"/>
  <c r="X24" i="5"/>
  <c r="W24" i="5"/>
  <c r="V24" i="5"/>
  <c r="U24" i="5"/>
  <c r="T24" i="5"/>
  <c r="S24" i="5"/>
  <c r="R24" i="5"/>
  <c r="Q24" i="5"/>
  <c r="P24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AD23" i="5"/>
  <c r="AC23" i="5"/>
  <c r="AD22" i="5"/>
  <c r="AC22" i="5"/>
  <c r="AD21" i="5"/>
  <c r="AC21" i="5"/>
  <c r="AD20" i="5"/>
  <c r="AC20" i="5"/>
  <c r="AD19" i="5"/>
  <c r="AC19" i="5"/>
  <c r="AD18" i="5"/>
  <c r="AC18" i="5"/>
  <c r="AD17" i="5"/>
  <c r="AC17" i="5"/>
  <c r="AD16" i="5"/>
  <c r="AC16" i="5"/>
  <c r="AD15" i="5"/>
  <c r="AC15" i="5"/>
  <c r="AD14" i="5"/>
  <c r="AC14" i="5"/>
  <c r="AD13" i="5"/>
  <c r="AD24" i="5" s="1"/>
  <c r="AC13" i="5"/>
  <c r="AC24" i="5" s="1"/>
  <c r="AE18" i="3"/>
  <c r="AB18" i="3"/>
  <c r="AA18" i="3"/>
  <c r="Z18" i="3"/>
  <c r="Y18" i="3"/>
  <c r="X18" i="3"/>
  <c r="W18" i="3"/>
  <c r="V18" i="3"/>
  <c r="U18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C18" i="3"/>
  <c r="AD17" i="3"/>
  <c r="AC17" i="3"/>
  <c r="AD16" i="3"/>
  <c r="AC16" i="3"/>
  <c r="AD15" i="3"/>
  <c r="AC15" i="3"/>
  <c r="AD14" i="3"/>
  <c r="AC14" i="3"/>
  <c r="AD13" i="3"/>
  <c r="AC13" i="3"/>
  <c r="AD12" i="3"/>
  <c r="AC12" i="3"/>
  <c r="AD11" i="3"/>
  <c r="AC11" i="3"/>
  <c r="AD10" i="3"/>
  <c r="AC10" i="3"/>
  <c r="AD9" i="3"/>
  <c r="AC9" i="3"/>
  <c r="AD8" i="3"/>
  <c r="AC8" i="3"/>
  <c r="AD18" i="2"/>
  <c r="AC18" i="2"/>
  <c r="AD7" i="2"/>
  <c r="AC7" i="2"/>
  <c r="AE18" i="2"/>
  <c r="AB18" i="2"/>
  <c r="AA18" i="2"/>
  <c r="Z18" i="2"/>
  <c r="Y18" i="2"/>
  <c r="X18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AD17" i="2"/>
  <c r="AC17" i="2"/>
  <c r="AD16" i="2"/>
  <c r="AC16" i="2"/>
  <c r="AD15" i="2"/>
  <c r="AC15" i="2"/>
  <c r="AD14" i="2"/>
  <c r="AC14" i="2"/>
  <c r="AD13" i="2"/>
  <c r="AC13" i="2"/>
  <c r="AD12" i="2"/>
  <c r="AC12" i="2"/>
  <c r="AD11" i="2"/>
  <c r="AC11" i="2"/>
  <c r="AD10" i="2"/>
  <c r="AC10" i="2"/>
  <c r="AD9" i="2"/>
  <c r="AC9" i="2"/>
  <c r="AD8" i="2"/>
  <c r="AC8" i="2"/>
  <c r="AD7" i="1"/>
  <c r="AC7" i="1"/>
  <c r="F18" i="1"/>
  <c r="E18" i="1"/>
  <c r="D18" i="1"/>
  <c r="AD8" i="1"/>
  <c r="AD9" i="1"/>
  <c r="AD10" i="1"/>
  <c r="AD11" i="1"/>
  <c r="AD12" i="1"/>
  <c r="AD13" i="1"/>
  <c r="AD14" i="1"/>
  <c r="AD15" i="1"/>
  <c r="AD16" i="1"/>
  <c r="AD17" i="1"/>
  <c r="AC8" i="1"/>
  <c r="AC9" i="1"/>
  <c r="AC10" i="1"/>
  <c r="AC11" i="1"/>
  <c r="AC12" i="1"/>
  <c r="AC13" i="1"/>
  <c r="AC14" i="1"/>
  <c r="AC15" i="1"/>
  <c r="AC16" i="1"/>
  <c r="AC17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E18" i="1"/>
  <c r="C18" i="1"/>
  <c r="C19" i="4"/>
  <c r="AE19" i="4"/>
  <c r="AD19" i="4"/>
  <c r="AC19" i="4"/>
  <c r="AB19" i="4"/>
  <c r="AA19" i="4"/>
  <c r="Z19" i="4"/>
  <c r="Y19" i="4"/>
  <c r="X19" i="4"/>
  <c r="W19" i="4"/>
  <c r="V19" i="4"/>
  <c r="U19" i="4"/>
  <c r="T19" i="4"/>
  <c r="S19" i="4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AD18" i="1" l="1"/>
  <c r="AC18" i="1"/>
</calcChain>
</file>

<file path=xl/sharedStrings.xml><?xml version="1.0" encoding="utf-8"?>
<sst xmlns="http://schemas.openxmlformats.org/spreadsheetml/2006/main" count="313" uniqueCount="46">
  <si>
    <t>TRAMP</t>
  </si>
  <si>
    <t>GLOVIS</t>
  </si>
  <si>
    <t>MESSINA</t>
  </si>
  <si>
    <t>EUKOR</t>
  </si>
  <si>
    <t>MITSUI</t>
  </si>
  <si>
    <t>HUAL-HOEGH</t>
  </si>
  <si>
    <t>NYK</t>
  </si>
  <si>
    <t>K-LINE</t>
  </si>
  <si>
    <t>ARC</t>
  </si>
  <si>
    <t>LIBERTY GLOBA</t>
  </si>
  <si>
    <t>HOEGH AUTOLIN</t>
  </si>
  <si>
    <t>LINES</t>
  </si>
  <si>
    <t>Total Calls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</si>
  <si>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</si>
  <si>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</si>
  <si>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</si>
  <si>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</si>
  <si>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</si>
  <si>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</si>
  <si>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</si>
  <si>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</si>
  <si>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</si>
  <si>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</si>
  <si>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</si>
  <si>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</si>
  <si>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G.Total</t>
  </si>
  <si>
    <t>%</t>
  </si>
  <si>
    <t>Calls</t>
  </si>
  <si>
    <t>Units</t>
  </si>
  <si>
    <t>Tons</t>
  </si>
  <si>
    <t>Unit</t>
  </si>
  <si>
    <t>TOTAL</t>
  </si>
  <si>
    <t>Month</t>
  </si>
  <si>
    <t>UNIT</t>
  </si>
  <si>
    <t>TONS</t>
  </si>
  <si>
    <r>
      <rPr>
        <sz val="8"/>
        <rFont val="Arial"/>
        <family val="2"/>
      </rPr>
      <t>TRAMP</t>
    </r>
  </si>
  <si>
    <r>
      <rPr>
        <sz val="8"/>
        <rFont val="Arial"/>
        <family val="2"/>
      </rPr>
      <t>GLOVIS</t>
    </r>
  </si>
  <si>
    <r>
      <rPr>
        <sz val="8"/>
        <rFont val="Arial"/>
        <family val="2"/>
      </rPr>
      <t>MESSINA</t>
    </r>
  </si>
  <si>
    <r>
      <rPr>
        <sz val="8"/>
        <rFont val="Arial"/>
        <family val="2"/>
      </rPr>
      <t>EUKOR</t>
    </r>
  </si>
  <si>
    <r>
      <rPr>
        <sz val="8"/>
        <rFont val="Arial"/>
        <family val="2"/>
      </rPr>
      <t>MITSUI</t>
    </r>
  </si>
  <si>
    <r>
      <rPr>
        <sz val="8"/>
        <rFont val="Arial"/>
        <family val="2"/>
      </rPr>
      <t>HUAL-HOEGH</t>
    </r>
  </si>
  <si>
    <r>
      <rPr>
        <sz val="8"/>
        <rFont val="Arial"/>
        <family val="2"/>
      </rPr>
      <t>NYK</t>
    </r>
  </si>
  <si>
    <r>
      <rPr>
        <sz val="8"/>
        <rFont val="Arial"/>
        <family val="2"/>
      </rPr>
      <t>K-LINE</t>
    </r>
  </si>
  <si>
    <r>
      <rPr>
        <sz val="8"/>
        <rFont val="Arial"/>
        <family val="2"/>
      </rPr>
      <t>ARC</t>
    </r>
  </si>
  <si>
    <r>
      <rPr>
        <sz val="8"/>
        <rFont val="Arial"/>
        <family val="2"/>
      </rPr>
      <t>LIBERTY GLOBA</t>
    </r>
  </si>
  <si>
    <r>
      <rPr>
        <sz val="8"/>
        <rFont val="Arial"/>
        <family val="2"/>
      </rPr>
      <t>HOEGH AUTOLIN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</si>
</sst>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0"/>
      <color rgb="FF000000"/>
      <name val="Times New Roman"/>
      <charset val="204"/>
    </font>
    <font>
      <b/>
      <sz val="11"/>
      <name val="DejaVu Sans"/>
      <charset val="178"/>
    </font>
    <font>
      <b/>
      <sz val="11"/>
      <color rgb="FF000000"/>
      <name val="Times New Roman"/>
      <family val="1"/>
      <charset val="178"/>
    </font>
    <font>
      <b/>
      <sz val="1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b/>
      <sz val="11"/>
      <name val="Arial"/>
      <family val="2"/>
      <charset val="178"/>
    </font>
    <font>
      <b/>
      <sz val="11"/>
      <color rgb="FF000000"/>
      <name val="Arial"/>
      <family val="2"/>
      <charset val="178"/>
    </font>
    <font>
      <b/>
      <sz val="11"/>
      <color rgb="FF000000"/>
      <name val="Times New Roman"/>
      <family val="1"/>
    </font>
    <font>
      <b/>
      <sz val="8"/>
      <name val="Arial"/>
      <family val="2"/>
    </font>
    <font>
      <b/>
      <sz val="8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wrapText="1"/>
    </xf>
    <xf numFmtId="0" fontId="0" fillId="4" borderId="0" xfId="0" applyFill="1" applyBorder="1" applyAlignment="1">
      <alignment horizontal="left" vertical="top"/>
    </xf>
    <xf numFmtId="0" fontId="1" fillId="2" borderId="1" xfId="0" applyFont="1" applyFill="1" applyBorder="1" applyAlignment="1">
      <alignment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/>
    </xf>
    <xf numFmtId="0" fontId="1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top" wrapText="1"/>
    </xf>
    <xf numFmtId="0" fontId="1" fillId="3" borderId="6" xfId="0" applyFont="1" applyFill="1" applyBorder="1" applyAlignment="1">
      <alignment vertical="top" wrapText="1"/>
    </xf>
    <xf numFmtId="0" fontId="1" fillId="3" borderId="1" xfId="0" applyFont="1" applyFill="1" applyBorder="1" applyAlignment="1">
      <alignment vertical="top"/>
    </xf>
    <xf numFmtId="0" fontId="2" fillId="3" borderId="7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vertical="top"/>
    </xf>
    <xf numFmtId="0" fontId="3" fillId="2" borderId="1" xfId="0" applyFont="1" applyFill="1" applyBorder="1" applyAlignment="1">
      <alignment horizontal="left" vertical="center" wrapText="1" indent="2"/>
    </xf>
    <xf numFmtId="0" fontId="3" fillId="2" borderId="1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 indent="1"/>
    </xf>
    <xf numFmtId="0" fontId="3" fillId="2" borderId="4" xfId="0" applyFont="1" applyFill="1" applyBorder="1" applyAlignment="1">
      <alignment horizontal="left" vertical="top" wrapText="1" indent="1"/>
    </xf>
    <xf numFmtId="0" fontId="3" fillId="2" borderId="1" xfId="0" applyFont="1" applyFill="1" applyBorder="1" applyAlignment="1">
      <alignment horizontal="left" vertical="top" wrapText="1" indent="2"/>
    </xf>
    <xf numFmtId="0" fontId="3" fillId="2" borderId="4" xfId="0" applyFont="1" applyFill="1" applyBorder="1" applyAlignment="1">
      <alignment horizontal="left" vertical="top" wrapText="1" indent="2"/>
    </xf>
    <xf numFmtId="0" fontId="3" fillId="2" borderId="1" xfId="0" applyFont="1" applyFill="1" applyBorder="1" applyAlignment="1">
      <alignment horizontal="left" vertical="top" wrapText="1" indent="3"/>
    </xf>
    <xf numFmtId="0" fontId="3" fillId="2" borderId="4" xfId="0" applyFont="1" applyFill="1" applyBorder="1" applyAlignment="1">
      <alignment horizontal="left" vertical="top" wrapText="1" indent="3"/>
    </xf>
    <xf numFmtId="0" fontId="3" fillId="2" borderId="5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center" wrapText="1" indent="2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top" wrapText="1"/>
    </xf>
    <xf numFmtId="1" fontId="5" fillId="0" borderId="5" xfId="0" applyNumberFormat="1" applyFont="1" applyBorder="1" applyAlignment="1">
      <alignment horizontal="center" vertical="top" shrinkToFit="1"/>
    </xf>
    <xf numFmtId="0" fontId="6" fillId="2" borderId="5" xfId="0" applyFont="1" applyFill="1" applyBorder="1" applyAlignment="1">
      <alignment horizontal="left" vertical="top" wrapText="1" indent="2"/>
    </xf>
    <xf numFmtId="1" fontId="7" fillId="2" borderId="5" xfId="0" applyNumberFormat="1" applyFont="1" applyFill="1" applyBorder="1" applyAlignment="1">
      <alignment horizontal="left" vertical="top" shrinkToFit="1"/>
    </xf>
    <xf numFmtId="0" fontId="8" fillId="3" borderId="6" xfId="0" applyFont="1" applyFill="1" applyBorder="1" applyAlignment="1">
      <alignment horizontal="center" vertical="top"/>
    </xf>
    <xf numFmtId="1" fontId="7" fillId="5" borderId="5" xfId="0" applyNumberFormat="1" applyFont="1" applyFill="1" applyBorder="1" applyAlignment="1">
      <alignment horizontal="left" vertical="top" shrinkToFi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right" vertical="center" wrapText="1"/>
    </xf>
    <xf numFmtId="0" fontId="3" fillId="5" borderId="5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center" vertical="top" wrapText="1"/>
    </xf>
    <xf numFmtId="1" fontId="10" fillId="0" borderId="5" xfId="0" applyNumberFormat="1" applyFont="1" applyBorder="1" applyAlignment="1">
      <alignment horizontal="center" vertical="top" shrinkToFit="1"/>
    </xf>
    <xf numFmtId="1" fontId="10" fillId="0" borderId="5" xfId="0" applyNumberFormat="1" applyFont="1" applyBorder="1" applyAlignment="1">
      <alignment horizontal="right" vertical="top" indent="1" shrinkToFit="1"/>
    </xf>
    <xf numFmtId="1" fontId="10" fillId="0" borderId="5" xfId="0" applyNumberFormat="1" applyFont="1" applyBorder="1" applyAlignment="1">
      <alignment horizontal="left" vertical="top" shrinkToFit="1"/>
    </xf>
    <xf numFmtId="1" fontId="10" fillId="0" borderId="5" xfId="0" applyNumberFormat="1" applyFont="1" applyBorder="1" applyAlignment="1">
      <alignment horizontal="left" vertical="top" indent="1" shrinkToFit="1"/>
    </xf>
    <xf numFmtId="1" fontId="10" fillId="0" borderId="5" xfId="0" applyNumberFormat="1" applyFont="1" applyFill="1" applyBorder="1" applyAlignment="1">
      <alignment horizontal="center" vertical="top" shrinkToFit="1"/>
    </xf>
    <xf numFmtId="1" fontId="10" fillId="0" borderId="5" xfId="0" applyNumberFormat="1" applyFont="1" applyBorder="1" applyAlignment="1">
      <alignment horizontal="right" vertical="top" shrinkToFit="1"/>
    </xf>
    <xf numFmtId="0" fontId="9" fillId="5" borderId="5" xfId="0" applyFont="1" applyFill="1" applyBorder="1" applyAlignment="1">
      <alignment horizontal="center" vertical="top" wrapText="1"/>
    </xf>
    <xf numFmtId="1" fontId="10" fillId="5" borderId="5" xfId="0" applyNumberFormat="1" applyFont="1" applyFill="1" applyBorder="1" applyAlignment="1">
      <alignment horizontal="left" vertical="top" indent="1" shrinkToFit="1"/>
    </xf>
    <xf numFmtId="1" fontId="10" fillId="5" borderId="5" xfId="0" applyNumberFormat="1" applyFont="1" applyFill="1" applyBorder="1" applyAlignment="1">
      <alignment horizontal="center" vertical="top" shrinkToFit="1"/>
    </xf>
    <xf numFmtId="0" fontId="9" fillId="0" borderId="5" xfId="0" applyFont="1" applyBorder="1" applyAlignment="1">
      <alignment horizontal="center" vertical="top" wrapText="1"/>
    </xf>
    <xf numFmtId="0" fontId="3" fillId="2" borderId="5" xfId="0" applyFont="1" applyFill="1" applyBorder="1" applyAlignment="1">
      <alignment horizontal="right" vertical="top" wrapText="1"/>
    </xf>
    <xf numFmtId="0" fontId="3" fillId="5" borderId="5" xfId="0" applyFont="1" applyFill="1" applyBorder="1" applyAlignment="1">
      <alignment horizontal="center" vertical="top" wrapText="1"/>
    </xf>
    <xf numFmtId="0" fontId="3" fillId="5" borderId="5" xfId="0" applyFont="1" applyFill="1" applyBorder="1" applyAlignment="1">
      <alignment horizontal="right" vertical="top" wrapText="1"/>
    </xf>
    <xf numFmtId="0" fontId="3" fillId="2" borderId="5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/>
              <a:t>Total</a:t>
            </a:r>
            <a:r>
              <a:rPr lang="en-US" sz="1600" b="1" baseline="0"/>
              <a:t> Units/LINE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'Total units- LINE'!$B$7:$B$17</c:f>
              <c:strCache>
                <c:ptCount val="11"/>
                <c:pt idx="0">
                  <c:v>TRAMP</c:v>
                </c:pt>
                <c:pt idx="1">
                  <c:v>GLOVIS</c:v>
                </c:pt>
                <c:pt idx="2">
                  <c:v>MESSINA</c:v>
                </c:pt>
                <c:pt idx="3">
                  <c:v>EUKOR</c:v>
                </c:pt>
                <c:pt idx="4">
                  <c:v>MITSUI</c:v>
                </c:pt>
                <c:pt idx="5">
                  <c:v>HUAL-HOEGH</c:v>
                </c:pt>
                <c:pt idx="6">
                  <c:v>NYK</c:v>
                </c:pt>
                <c:pt idx="7">
                  <c:v>K-LINE</c:v>
                </c:pt>
                <c:pt idx="8">
                  <c:v>ARC</c:v>
                </c:pt>
                <c:pt idx="9">
                  <c:v>LIBERTY GLOBA</c:v>
                </c:pt>
                <c:pt idx="10">
                  <c:v>HOEGH AUTOLIN</c:v>
                </c:pt>
              </c:strCache>
            </c:strRef>
          </c:cat>
          <c:val>
            <c:numRef>
              <c:f>'Total units- LINE'!$AC$7:$AC$17</c:f>
              <c:numCache>
                <c:formatCode>0</c:formatCode>
                <c:ptCount val="11"/>
                <c:pt idx="0">
                  <c:v>499</c:v>
                </c:pt>
                <c:pt idx="1">
                  <c:v>2938</c:v>
                </c:pt>
                <c:pt idx="2">
                  <c:v>427</c:v>
                </c:pt>
                <c:pt idx="3">
                  <c:v>1111</c:v>
                </c:pt>
                <c:pt idx="4">
                  <c:v>725</c:v>
                </c:pt>
                <c:pt idx="5">
                  <c:v>3386</c:v>
                </c:pt>
                <c:pt idx="6">
                  <c:v>358</c:v>
                </c:pt>
                <c:pt idx="7">
                  <c:v>570</c:v>
                </c:pt>
                <c:pt idx="8">
                  <c:v>191</c:v>
                </c:pt>
                <c:pt idx="9">
                  <c:v>3925</c:v>
                </c:pt>
                <c:pt idx="10">
                  <c:v>291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77-4542-8434-DEFB6633FB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2"/>
        <c:gapDepth val="331"/>
        <c:shape val="box"/>
        <c:axId val="246240600"/>
        <c:axId val="246240272"/>
        <c:axId val="0"/>
      </c:bar3DChart>
      <c:catAx>
        <c:axId val="246240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6240272"/>
        <c:crosses val="autoZero"/>
        <c:auto val="1"/>
        <c:lblAlgn val="ctr"/>
        <c:lblOffset val="100"/>
        <c:noMultiLvlLbl val="0"/>
      </c:catAx>
      <c:valAx>
        <c:axId val="246240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62406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/>
              <a:t>Total</a:t>
            </a:r>
            <a:r>
              <a:rPr lang="en-US" sz="1600" b="1" baseline="0"/>
              <a:t> Tons/ LINE</a:t>
            </a:r>
          </a:p>
        </c:rich>
      </c:tx>
      <c:layout>
        <c:manualLayout>
          <c:xMode val="edge"/>
          <c:yMode val="edge"/>
          <c:x val="0.43363282610875448"/>
          <c:y val="6.27450980392156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'Total Tons - LINE'!$B$7:$B$17</c:f>
              <c:strCache>
                <c:ptCount val="11"/>
                <c:pt idx="0">
                  <c:v>TRAMP</c:v>
                </c:pt>
                <c:pt idx="1">
                  <c:v>GLOVIS</c:v>
                </c:pt>
                <c:pt idx="2">
                  <c:v>MESSINA</c:v>
                </c:pt>
                <c:pt idx="3">
                  <c:v>EUKOR</c:v>
                </c:pt>
                <c:pt idx="4">
                  <c:v>MITSUI</c:v>
                </c:pt>
                <c:pt idx="5">
                  <c:v>HUAL-HOEGH</c:v>
                </c:pt>
                <c:pt idx="6">
                  <c:v>NYK</c:v>
                </c:pt>
                <c:pt idx="7">
                  <c:v>K-LINE</c:v>
                </c:pt>
                <c:pt idx="8">
                  <c:v>ARC</c:v>
                </c:pt>
                <c:pt idx="9">
                  <c:v>LIBERTY GLOBA</c:v>
                </c:pt>
                <c:pt idx="10">
                  <c:v>HOEGH AUTOLIN</c:v>
                </c:pt>
              </c:strCache>
            </c:strRef>
          </c:cat>
          <c:val>
            <c:numRef>
              <c:f>'Total Tons - LINE'!$AD$7:$AD$17</c:f>
              <c:numCache>
                <c:formatCode>0</c:formatCode>
                <c:ptCount val="11"/>
                <c:pt idx="0">
                  <c:v>2363</c:v>
                </c:pt>
                <c:pt idx="1">
                  <c:v>9836</c:v>
                </c:pt>
                <c:pt idx="2">
                  <c:v>843</c:v>
                </c:pt>
                <c:pt idx="3">
                  <c:v>2876</c:v>
                </c:pt>
                <c:pt idx="4">
                  <c:v>1315</c:v>
                </c:pt>
                <c:pt idx="5">
                  <c:v>9357</c:v>
                </c:pt>
                <c:pt idx="6">
                  <c:v>998</c:v>
                </c:pt>
                <c:pt idx="7">
                  <c:v>2200</c:v>
                </c:pt>
                <c:pt idx="8">
                  <c:v>1904</c:v>
                </c:pt>
                <c:pt idx="9">
                  <c:v>12378</c:v>
                </c:pt>
                <c:pt idx="10">
                  <c:v>835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8F-431A-9ED3-26F6466444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9"/>
        <c:gapDepth val="295"/>
        <c:shape val="box"/>
        <c:axId val="417024936"/>
        <c:axId val="417025264"/>
        <c:axId val="0"/>
      </c:bar3DChart>
      <c:catAx>
        <c:axId val="417024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7025264"/>
        <c:crosses val="autoZero"/>
        <c:auto val="1"/>
        <c:lblAlgn val="ctr"/>
        <c:lblOffset val="100"/>
        <c:noMultiLvlLbl val="0"/>
      </c:catAx>
      <c:valAx>
        <c:axId val="417025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70249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Total</a:t>
            </a:r>
            <a:r>
              <a:rPr lang="en-US" sz="1400" b="1" baseline="0"/>
              <a:t> Units / Month</a:t>
            </a:r>
          </a:p>
        </c:rich>
      </c:tx>
      <c:layout>
        <c:manualLayout>
          <c:xMode val="edge"/>
          <c:yMode val="edge"/>
          <c:x val="0.45145905612373166"/>
          <c:y val="0.1233830845771144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'Total Units - Month'!$C$31</c:f>
              <c:strCache>
                <c:ptCount val="1"/>
                <c:pt idx="0">
                  <c:v>UNIT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'Total Units - Month'!$B$32:$B$43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'Total Units - Month'!$C$32:$C$43</c:f>
              <c:numCache>
                <c:formatCode>General</c:formatCode>
                <c:ptCount val="12"/>
                <c:pt idx="0">
                  <c:v>524</c:v>
                </c:pt>
                <c:pt idx="1">
                  <c:v>559</c:v>
                </c:pt>
                <c:pt idx="2">
                  <c:v>1254</c:v>
                </c:pt>
                <c:pt idx="3">
                  <c:v>584</c:v>
                </c:pt>
                <c:pt idx="4">
                  <c:v>1616</c:v>
                </c:pt>
                <c:pt idx="5">
                  <c:v>837</c:v>
                </c:pt>
                <c:pt idx="6">
                  <c:v>1585</c:v>
                </c:pt>
                <c:pt idx="7">
                  <c:v>2193</c:v>
                </c:pt>
                <c:pt idx="8">
                  <c:v>1323</c:v>
                </c:pt>
                <c:pt idx="9">
                  <c:v>1457</c:v>
                </c:pt>
                <c:pt idx="10">
                  <c:v>1110</c:v>
                </c:pt>
                <c:pt idx="11">
                  <c:v>1379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51-4B18-B407-D76019AD06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9"/>
        <c:gapDepth val="368"/>
        <c:shape val="box"/>
        <c:axId val="424615640"/>
        <c:axId val="424615312"/>
        <c:axId val="0"/>
      </c:bar3DChart>
      <c:catAx>
        <c:axId val="424615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4615312"/>
        <c:crosses val="autoZero"/>
        <c:auto val="1"/>
        <c:lblAlgn val="ctr"/>
        <c:lblOffset val="100"/>
        <c:noMultiLvlLbl val="0"/>
      </c:catAx>
      <c:valAx>
        <c:axId val="424615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46156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'Total Tons - Month'!$C$26</c:f>
              <c:strCache>
                <c:ptCount val="1"/>
                <c:pt idx="0">
                  <c:v>TONS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"/>
                  <c:y val="-1.1299435028248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66E-471A-8F38-490B7C0B2458}"/>
                </c:ext>
              </c:extLst>
            </c:dLbl>
            <c:dLbl>
              <c:idx val="1"/>
              <c:layout>
                <c:manualLayout>
                  <c:x val="-2.5784983935108981E-17"/>
                  <c:y val="-1.50659133709981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66E-471A-8F38-490B7C0B2458}"/>
                </c:ext>
              </c:extLst>
            </c:dLbl>
            <c:dLbl>
              <c:idx val="2"/>
              <c:layout>
                <c:manualLayout>
                  <c:x val="0"/>
                  <c:y val="-3.389830508474576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6962029409839683E-2"/>
                      <c:h val="5.726945148805551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266E-471A-8F38-490B7C0B2458}"/>
                </c:ext>
              </c:extLst>
            </c:dLbl>
            <c:dLbl>
              <c:idx val="3"/>
              <c:layout>
                <c:manualLayout>
                  <c:x val="0"/>
                  <c:y val="-2.63653483992467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66E-471A-8F38-490B7C0B2458}"/>
                </c:ext>
              </c:extLst>
            </c:dLbl>
            <c:dLbl>
              <c:idx val="4"/>
              <c:layout>
                <c:manualLayout>
                  <c:x val="0"/>
                  <c:y val="-3.38983050847457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66E-471A-8F38-490B7C0B2458}"/>
                </c:ext>
              </c:extLst>
            </c:dLbl>
            <c:dLbl>
              <c:idx val="5"/>
              <c:layout>
                <c:manualLayout>
                  <c:x val="0"/>
                  <c:y val="-2.25988700564972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66E-471A-8F38-490B7C0B2458}"/>
                </c:ext>
              </c:extLst>
            </c:dLbl>
            <c:dLbl>
              <c:idx val="6"/>
              <c:layout>
                <c:manualLayout>
                  <c:x val="0"/>
                  <c:y val="-1.59680638722554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66E-471A-8F38-490B7C0B2458}"/>
                </c:ext>
              </c:extLst>
            </c:dLbl>
            <c:dLbl>
              <c:idx val="7"/>
              <c:layout>
                <c:manualLayout>
                  <c:x val="-1.0313993574043592E-16"/>
                  <c:y val="-3.01318267419962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66E-471A-8F38-490B7C0B2458}"/>
                </c:ext>
              </c:extLst>
            </c:dLbl>
            <c:dLbl>
              <c:idx val="8"/>
              <c:layout>
                <c:manualLayout>
                  <c:x val="0"/>
                  <c:y val="-2.25988700564971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66E-471A-8F38-490B7C0B245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'Total Tons - Month'!$B$27:$B$38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'Total Tons - Month'!$C$27:$C$38</c:f>
              <c:numCache>
                <c:formatCode>General</c:formatCode>
                <c:ptCount val="12"/>
                <c:pt idx="0">
                  <c:v>2089</c:v>
                </c:pt>
                <c:pt idx="1">
                  <c:v>2297</c:v>
                </c:pt>
                <c:pt idx="2">
                  <c:v>3209</c:v>
                </c:pt>
                <c:pt idx="3">
                  <c:v>1529</c:v>
                </c:pt>
                <c:pt idx="4">
                  <c:v>3990</c:v>
                </c:pt>
                <c:pt idx="5">
                  <c:v>2561</c:v>
                </c:pt>
                <c:pt idx="6">
                  <c:v>5528</c:v>
                </c:pt>
                <c:pt idx="7">
                  <c:v>8220</c:v>
                </c:pt>
                <c:pt idx="8">
                  <c:v>3780</c:v>
                </c:pt>
                <c:pt idx="9">
                  <c:v>4059</c:v>
                </c:pt>
                <c:pt idx="10">
                  <c:v>3144</c:v>
                </c:pt>
                <c:pt idx="11">
                  <c:v>4499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6E-471A-8F38-490B7C0B24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2"/>
        <c:gapDepth val="295"/>
        <c:shape val="box"/>
        <c:axId val="431287384"/>
        <c:axId val="431287712"/>
        <c:axId val="0"/>
      </c:bar3DChart>
      <c:catAx>
        <c:axId val="431287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1287712"/>
        <c:crosses val="autoZero"/>
        <c:auto val="1"/>
        <c:lblAlgn val="ctr"/>
        <c:lblOffset val="100"/>
        <c:noMultiLvlLbl val="0"/>
      </c:catAx>
      <c:valAx>
        <c:axId val="431287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12873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228600</xdr:colOff>
      <xdr:row>2</xdr:row>
      <xdr:rowOff>0</xdr:rowOff>
    </xdr:from>
    <xdr:ext cx="9744075" cy="1009649"/>
    <xdr:grpSp>
      <xdr:nvGrpSpPr>
        <xdr:cNvPr id="2" name="Group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762000" y="323850"/>
          <a:ext cx="9744075" cy="1009649"/>
          <a:chOff x="0" y="0"/>
          <a:chExt cx="9744075" cy="1009649"/>
        </a:xfrm>
      </xdr:grpSpPr>
      <xdr:sp macro="" textlink="">
        <xdr:nvSpPr>
          <xdr:cNvPr id="3" name="Shape 3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/>
        </xdr:nvSpPr>
        <xdr:spPr>
          <a:xfrm>
            <a:off x="0" y="0"/>
            <a:ext cx="9744075" cy="904240"/>
          </a:xfrm>
          <a:custGeom>
            <a:avLst/>
            <a:gdLst/>
            <a:ahLst/>
            <a:cxnLst/>
            <a:rect l="0" t="0" r="0" b="0"/>
            <a:pathLst>
              <a:path w="9744075" h="904240">
                <a:moveTo>
                  <a:pt x="125984" y="0"/>
                </a:moveTo>
                <a:lnTo>
                  <a:pt x="75731" y="9175"/>
                </a:lnTo>
                <a:lnTo>
                  <a:pt x="36004" y="35306"/>
                </a:lnTo>
                <a:lnTo>
                  <a:pt x="9898" y="75152"/>
                </a:lnTo>
                <a:lnTo>
                  <a:pt x="507" y="125475"/>
                </a:lnTo>
                <a:lnTo>
                  <a:pt x="0" y="778383"/>
                </a:lnTo>
                <a:lnTo>
                  <a:pt x="9469" y="828561"/>
                </a:lnTo>
                <a:lnTo>
                  <a:pt x="35750" y="868251"/>
                </a:lnTo>
                <a:lnTo>
                  <a:pt x="75652" y="894343"/>
                </a:lnTo>
                <a:lnTo>
                  <a:pt x="125984" y="903732"/>
                </a:lnTo>
                <a:lnTo>
                  <a:pt x="9617964" y="904240"/>
                </a:lnTo>
                <a:lnTo>
                  <a:pt x="9668216" y="894772"/>
                </a:lnTo>
                <a:lnTo>
                  <a:pt x="9707943" y="868505"/>
                </a:lnTo>
                <a:lnTo>
                  <a:pt x="9734049" y="828641"/>
                </a:lnTo>
                <a:lnTo>
                  <a:pt x="9743440" y="778383"/>
                </a:lnTo>
                <a:lnTo>
                  <a:pt x="9743948" y="125475"/>
                </a:lnTo>
                <a:lnTo>
                  <a:pt x="9734478" y="75223"/>
                </a:lnTo>
                <a:lnTo>
                  <a:pt x="9708197" y="35496"/>
                </a:lnTo>
                <a:lnTo>
                  <a:pt x="9668295" y="9390"/>
                </a:lnTo>
                <a:lnTo>
                  <a:pt x="9617964" y="0"/>
                </a:lnTo>
                <a:lnTo>
                  <a:pt x="125984" y="0"/>
                </a:lnTo>
                <a:close/>
              </a:path>
            </a:pathLst>
          </a:custGeom>
          <a:solidFill>
            <a:sysClr val="window" lastClr="FFFFFF"/>
          </a:solidFill>
          <a:ln w="3175">
            <a:solidFill>
              <a:srgbClr val="000000"/>
            </a:solidFill>
          </a:ln>
        </xdr:spPr>
      </xdr:sp>
      <xdr:sp macro="" textlink="">
        <xdr:nvSpPr>
          <xdr:cNvPr id="4" name="Textbox 4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/>
        </xdr:nvSpPr>
        <xdr:spPr>
          <a:xfrm>
            <a:off x="69265" y="9414"/>
            <a:ext cx="2642870" cy="851535"/>
          </a:xfrm>
          <a:prstGeom prst="rect">
            <a:avLst/>
          </a:prstGeom>
        </xdr:spPr>
        <xdr:txBody>
          <a:bodyPr vertOverflow="clip" lIns="0" tIns="0" rIns="0" bIns="0" anchor="t"/>
          <a:lstStyle/>
          <a:p>
            <a:r>
              <a:rPr sz="1200" b="1" spc="105">
                <a:latin typeface="DejaVu Sans"/>
                <a:cs typeface="DejaVu Sans"/>
              </a:rPr>
              <a:t>J</a:t>
            </a:r>
            <a:r>
              <a:rPr sz="1200" b="1" spc="-45">
                <a:latin typeface="DejaVu Sans"/>
                <a:cs typeface="DejaVu Sans"/>
              </a:rPr>
              <a:t>O</a:t>
            </a:r>
            <a:r>
              <a:rPr sz="1200" b="1" spc="-40">
                <a:latin typeface="DejaVu Sans"/>
                <a:cs typeface="DejaVu Sans"/>
              </a:rPr>
              <a:t>R</a:t>
            </a:r>
            <a:r>
              <a:rPr sz="1200" b="1" spc="-75">
                <a:latin typeface="DejaVu Sans"/>
                <a:cs typeface="DejaVu Sans"/>
              </a:rPr>
              <a:t>D</a:t>
            </a:r>
            <a:r>
              <a:rPr sz="1200" b="1" spc="-60">
                <a:latin typeface="DejaVu Sans"/>
                <a:cs typeface="DejaVu Sans"/>
              </a:rPr>
              <a:t>A</a:t>
            </a:r>
            <a:r>
              <a:rPr sz="1200" b="1" spc="0">
                <a:latin typeface="DejaVu Sans"/>
                <a:cs typeface="DejaVu Sans"/>
              </a:rPr>
              <a:t>N</a:t>
            </a:r>
            <a:r>
              <a:rPr sz="1200" b="1" spc="-160">
                <a:latin typeface="DejaVu Sans"/>
                <a:cs typeface="DejaVu Sans"/>
              </a:rPr>
              <a:t> </a:t>
            </a:r>
            <a:r>
              <a:rPr sz="1200" b="1" spc="-40">
                <a:latin typeface="DejaVu Sans"/>
                <a:cs typeface="DejaVu Sans"/>
              </a:rPr>
              <a:t>S</a:t>
            </a:r>
            <a:r>
              <a:rPr sz="1200" b="1" spc="-75">
                <a:latin typeface="DejaVu Sans"/>
                <a:cs typeface="DejaVu Sans"/>
              </a:rPr>
              <a:t>H</a:t>
            </a:r>
            <a:r>
              <a:rPr sz="1200" b="1" spc="-60">
                <a:latin typeface="DejaVu Sans"/>
                <a:cs typeface="DejaVu Sans"/>
              </a:rPr>
              <a:t>I</a:t>
            </a:r>
            <a:r>
              <a:rPr sz="1200" b="1" spc="-40">
                <a:latin typeface="DejaVu Sans"/>
                <a:cs typeface="DejaVu Sans"/>
              </a:rPr>
              <a:t>P</a:t>
            </a:r>
            <a:r>
              <a:rPr sz="1200" b="1" spc="-45">
                <a:latin typeface="DejaVu Sans"/>
                <a:cs typeface="DejaVu Sans"/>
              </a:rPr>
              <a:t>P</a:t>
            </a:r>
            <a:r>
              <a:rPr sz="1200" b="1" spc="-65">
                <a:latin typeface="DejaVu Sans"/>
                <a:cs typeface="DejaVu Sans"/>
              </a:rPr>
              <a:t>I</a:t>
            </a:r>
            <a:r>
              <a:rPr sz="1200" b="1" spc="-75">
                <a:latin typeface="DejaVu Sans"/>
                <a:cs typeface="DejaVu Sans"/>
              </a:rPr>
              <a:t>N</a:t>
            </a:r>
            <a:r>
              <a:rPr sz="1200" b="1" spc="0">
                <a:latin typeface="DejaVu Sans"/>
                <a:cs typeface="DejaVu Sans"/>
              </a:rPr>
              <a:t>G</a:t>
            </a:r>
            <a:r>
              <a:rPr sz="1200" b="1" spc="-114">
                <a:latin typeface="DejaVu Sans"/>
                <a:cs typeface="DejaVu Sans"/>
              </a:rPr>
              <a:t> </a:t>
            </a:r>
            <a:r>
              <a:rPr sz="1200" b="1" spc="-55">
                <a:latin typeface="DejaVu Sans"/>
                <a:cs typeface="DejaVu Sans"/>
              </a:rPr>
              <a:t>A</a:t>
            </a:r>
            <a:r>
              <a:rPr sz="1200" b="1" spc="-35">
                <a:latin typeface="DejaVu Sans"/>
                <a:cs typeface="DejaVu Sans"/>
              </a:rPr>
              <a:t>SSO</a:t>
            </a:r>
            <a:r>
              <a:rPr sz="1200" b="1" spc="-15">
                <a:latin typeface="DejaVu Sans"/>
                <a:cs typeface="DejaVu Sans"/>
              </a:rPr>
              <a:t>C</a:t>
            </a:r>
            <a:r>
              <a:rPr sz="1200" b="1" spc="-60">
                <a:latin typeface="DejaVu Sans"/>
                <a:cs typeface="DejaVu Sans"/>
              </a:rPr>
              <a:t>IATI</a:t>
            </a:r>
            <a:r>
              <a:rPr sz="1200" b="1" spc="-50">
                <a:latin typeface="DejaVu Sans"/>
                <a:cs typeface="DejaVu Sans"/>
              </a:rPr>
              <a:t>O</a:t>
            </a:r>
            <a:r>
              <a:rPr sz="1200" b="1" spc="0">
                <a:latin typeface="DejaVu Sans"/>
                <a:cs typeface="DejaVu Sans"/>
              </a:rPr>
              <a:t>N</a:t>
            </a:r>
          </a:p>
          <a:p>
            <a:r>
              <a:rPr sz="1000" b="1" spc="-40">
                <a:latin typeface="DejaVu Sans"/>
                <a:cs typeface="DejaVu Sans"/>
              </a:rPr>
              <a:t>P</a:t>
            </a:r>
            <a:r>
              <a:rPr sz="1000" b="1" spc="-55">
                <a:latin typeface="DejaVu Sans"/>
                <a:cs typeface="DejaVu Sans"/>
              </a:rPr>
              <a:t>.</a:t>
            </a:r>
            <a:r>
              <a:rPr sz="1000" b="1" spc="-40">
                <a:latin typeface="DejaVu Sans"/>
                <a:cs typeface="DejaVu Sans"/>
              </a:rPr>
              <a:t>O</a:t>
            </a:r>
            <a:r>
              <a:rPr sz="1000" b="1" spc="-55">
                <a:latin typeface="DejaVu Sans"/>
                <a:cs typeface="DejaVu Sans"/>
              </a:rPr>
              <a:t>.</a:t>
            </a:r>
            <a:r>
              <a:rPr sz="1000" b="1" spc="-25">
                <a:latin typeface="DejaVu Sans"/>
                <a:cs typeface="DejaVu Sans"/>
              </a:rPr>
              <a:t>B</a:t>
            </a:r>
            <a:r>
              <a:rPr sz="1000" b="1" spc="-45">
                <a:latin typeface="DejaVu Sans"/>
                <a:cs typeface="DejaVu Sans"/>
              </a:rPr>
              <a:t>O</a:t>
            </a:r>
            <a:r>
              <a:rPr sz="1000" b="1" spc="0">
                <a:latin typeface="DejaVu Sans"/>
                <a:cs typeface="DejaVu Sans"/>
              </a:rPr>
              <a:t>X</a:t>
            </a:r>
            <a:r>
              <a:rPr sz="1000" b="1" spc="-130">
                <a:latin typeface="DejaVu Sans"/>
                <a:cs typeface="DejaVu Sans"/>
              </a:rPr>
              <a:t> </a:t>
            </a:r>
            <a:r>
              <a:rPr sz="1000" b="1" spc="-70">
                <a:latin typeface="DejaVu Sans"/>
                <a:cs typeface="DejaVu Sans"/>
              </a:rPr>
              <a:t>184502 </a:t>
            </a:r>
            <a:r>
              <a:rPr sz="1000" b="1" spc="-55">
                <a:latin typeface="DejaVu Sans"/>
                <a:cs typeface="DejaVu Sans"/>
              </a:rPr>
              <a:t>A</a:t>
            </a:r>
            <a:r>
              <a:rPr sz="1000" b="1" spc="-85">
                <a:latin typeface="DejaVu Sans"/>
                <a:cs typeface="DejaVu Sans"/>
              </a:rPr>
              <a:t>M</a:t>
            </a:r>
            <a:r>
              <a:rPr sz="1000" b="1" spc="-90">
                <a:latin typeface="DejaVu Sans"/>
                <a:cs typeface="DejaVu Sans"/>
              </a:rPr>
              <a:t>M</a:t>
            </a:r>
            <a:r>
              <a:rPr sz="1000" b="1" spc="-50">
                <a:latin typeface="DejaVu Sans"/>
                <a:cs typeface="DejaVu Sans"/>
              </a:rPr>
              <a:t>A</a:t>
            </a:r>
            <a:r>
              <a:rPr sz="1000" b="1" spc="0">
                <a:latin typeface="DejaVu Sans"/>
                <a:cs typeface="DejaVu Sans"/>
              </a:rPr>
              <a:t>N</a:t>
            </a:r>
            <a:r>
              <a:rPr sz="1000" b="1" spc="-140">
                <a:latin typeface="DejaVu Sans"/>
                <a:cs typeface="DejaVu Sans"/>
              </a:rPr>
              <a:t> </a:t>
            </a:r>
            <a:r>
              <a:rPr sz="1000" b="1" spc="-70">
                <a:latin typeface="DejaVu Sans"/>
                <a:cs typeface="DejaVu Sans"/>
              </a:rPr>
              <a:t>1111</a:t>
            </a:r>
            <a:r>
              <a:rPr sz="1000" b="1" spc="0">
                <a:latin typeface="DejaVu Sans"/>
                <a:cs typeface="DejaVu Sans"/>
              </a:rPr>
              <a:t>8</a:t>
            </a:r>
            <a:r>
              <a:rPr sz="1000" b="1" spc="-145">
                <a:latin typeface="DejaVu Sans"/>
                <a:cs typeface="DejaVu Sans"/>
              </a:rPr>
              <a:t> </a:t>
            </a:r>
            <a:r>
              <a:rPr sz="1000" b="1" spc="0">
                <a:latin typeface="DejaVu Sans"/>
                <a:cs typeface="DejaVu Sans"/>
              </a:rPr>
              <a:t>-</a:t>
            </a:r>
            <a:r>
              <a:rPr sz="1000" b="1" spc="-145">
                <a:latin typeface="DejaVu Sans"/>
                <a:cs typeface="DejaVu Sans"/>
              </a:rPr>
              <a:t> </a:t>
            </a:r>
            <a:r>
              <a:rPr sz="1000" b="1" spc="90">
                <a:latin typeface="DejaVu Sans"/>
                <a:cs typeface="DejaVu Sans"/>
              </a:rPr>
              <a:t>J</a:t>
            </a:r>
            <a:r>
              <a:rPr sz="1000" b="1" spc="-40">
                <a:latin typeface="DejaVu Sans"/>
                <a:cs typeface="DejaVu Sans"/>
              </a:rPr>
              <a:t>O</a:t>
            </a:r>
            <a:r>
              <a:rPr sz="1000" b="1" spc="-35">
                <a:latin typeface="DejaVu Sans"/>
                <a:cs typeface="DejaVu Sans"/>
              </a:rPr>
              <a:t>R</a:t>
            </a:r>
            <a:r>
              <a:rPr sz="1000" b="1" spc="-60">
                <a:latin typeface="DejaVu Sans"/>
                <a:cs typeface="DejaVu Sans"/>
              </a:rPr>
              <a:t>D</a:t>
            </a:r>
            <a:r>
              <a:rPr sz="1000" b="1" spc="-50">
                <a:latin typeface="DejaVu Sans"/>
                <a:cs typeface="DejaVu Sans"/>
              </a:rPr>
              <a:t>A</a:t>
            </a:r>
            <a:r>
              <a:rPr sz="1000" b="1" spc="0">
                <a:latin typeface="DejaVu Sans"/>
                <a:cs typeface="DejaVu Sans"/>
              </a:rPr>
              <a:t>N </a:t>
            </a:r>
            <a:r>
              <a:rPr sz="1000" b="1" spc="-40">
                <a:latin typeface="DejaVu Sans"/>
                <a:cs typeface="DejaVu Sans"/>
              </a:rPr>
              <a:t>T</a:t>
            </a:r>
            <a:r>
              <a:rPr sz="1000" b="1" spc="-10">
                <a:latin typeface="DejaVu Sans"/>
                <a:cs typeface="DejaVu Sans"/>
              </a:rPr>
              <a:t>E</a:t>
            </a:r>
            <a:r>
              <a:rPr sz="1000" b="1" spc="0">
                <a:latin typeface="DejaVu Sans"/>
                <a:cs typeface="DejaVu Sans"/>
              </a:rPr>
              <a:t>L</a:t>
            </a:r>
            <a:r>
              <a:rPr sz="1000" b="1" spc="-85">
                <a:latin typeface="DejaVu Sans"/>
                <a:cs typeface="DejaVu Sans"/>
              </a:rPr>
              <a:t> </a:t>
            </a:r>
            <a:r>
              <a:rPr sz="1000" b="1" spc="0">
                <a:latin typeface="DejaVu Sans"/>
                <a:cs typeface="DejaVu Sans"/>
              </a:rPr>
              <a:t>:</a:t>
            </a:r>
            <a:r>
              <a:rPr sz="1000" b="1" spc="-125">
                <a:latin typeface="DejaVu Sans"/>
                <a:cs typeface="DejaVu Sans"/>
              </a:rPr>
              <a:t> </a:t>
            </a:r>
            <a:r>
              <a:rPr sz="1000" b="1" spc="-65">
                <a:latin typeface="DejaVu Sans"/>
                <a:cs typeface="DejaVu Sans"/>
              </a:rPr>
              <a:t>(96</a:t>
            </a:r>
            <a:r>
              <a:rPr sz="1000" b="1" spc="-70">
                <a:latin typeface="DejaVu Sans"/>
                <a:cs typeface="DejaVu Sans"/>
              </a:rPr>
              <a:t>2</a:t>
            </a:r>
            <a:r>
              <a:rPr sz="1000" b="1" spc="-50">
                <a:latin typeface="DejaVu Sans"/>
                <a:cs typeface="DejaVu Sans"/>
              </a:rPr>
              <a:t>-</a:t>
            </a:r>
            <a:r>
              <a:rPr sz="1000" b="1" spc="-70">
                <a:latin typeface="DejaVu Sans"/>
                <a:cs typeface="DejaVu Sans"/>
              </a:rPr>
              <a:t>6)5681456</a:t>
            </a:r>
          </a:p>
          <a:p>
            <a:r>
              <a:rPr sz="1000" b="1" spc="-40">
                <a:latin typeface="DejaVu Sans"/>
                <a:cs typeface="DejaVu Sans"/>
              </a:rPr>
              <a:t>F</a:t>
            </a:r>
            <a:r>
              <a:rPr sz="1000" b="1" spc="-45">
                <a:latin typeface="DejaVu Sans"/>
                <a:cs typeface="DejaVu Sans"/>
              </a:rPr>
              <a:t>A</a:t>
            </a:r>
            <a:r>
              <a:rPr sz="1000" b="1" spc="0">
                <a:latin typeface="DejaVu Sans"/>
                <a:cs typeface="DejaVu Sans"/>
              </a:rPr>
              <a:t>X</a:t>
            </a:r>
            <a:r>
              <a:rPr sz="1000" b="1" spc="-125">
                <a:latin typeface="DejaVu Sans"/>
                <a:cs typeface="DejaVu Sans"/>
              </a:rPr>
              <a:t> </a:t>
            </a:r>
            <a:r>
              <a:rPr sz="1000" b="1" spc="0">
                <a:latin typeface="DejaVu Sans"/>
                <a:cs typeface="DejaVu Sans"/>
              </a:rPr>
              <a:t>:</a:t>
            </a:r>
            <a:r>
              <a:rPr sz="1000" b="1" spc="-195">
                <a:latin typeface="DejaVu Sans"/>
                <a:cs typeface="DejaVu Sans"/>
              </a:rPr>
              <a:t> </a:t>
            </a:r>
            <a:r>
              <a:rPr sz="1000" b="1" spc="-65">
                <a:latin typeface="DejaVu Sans"/>
                <a:cs typeface="DejaVu Sans"/>
              </a:rPr>
              <a:t>(96</a:t>
            </a:r>
            <a:r>
              <a:rPr sz="1000" b="1" spc="-70">
                <a:latin typeface="DejaVu Sans"/>
                <a:cs typeface="DejaVu Sans"/>
              </a:rPr>
              <a:t>2</a:t>
            </a:r>
            <a:r>
              <a:rPr sz="1000" b="1" spc="-50">
                <a:latin typeface="DejaVu Sans"/>
                <a:cs typeface="DejaVu Sans"/>
              </a:rPr>
              <a:t>-</a:t>
            </a:r>
            <a:r>
              <a:rPr sz="1000" b="1" spc="-70">
                <a:latin typeface="DejaVu Sans"/>
                <a:cs typeface="DejaVu Sans"/>
              </a:rPr>
              <a:t>6)5639968</a:t>
            </a:r>
          </a:p>
        </xdr:txBody>
      </xdr:sp>
      <xdr:sp macro="" textlink="">
        <xdr:nvSpPr>
          <xdr:cNvPr id="5" name="Textbox 5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2685795" y="208296"/>
            <a:ext cx="3978275" cy="353679"/>
          </a:xfrm>
          <a:prstGeom prst="rect">
            <a:avLst/>
          </a:prstGeom>
        </xdr:spPr>
        <xdr:txBody>
          <a:bodyPr vertOverflow="clip" lIns="0" tIns="0" rIns="0" bIns="0" anchor="t"/>
          <a:lstStyle/>
          <a:p>
            <a:r>
              <a:rPr sz="1200" b="1" spc="-15">
                <a:latin typeface="DejaVu Sans"/>
                <a:cs typeface="DejaVu Sans"/>
              </a:rPr>
              <a:t>E</a:t>
            </a:r>
            <a:r>
              <a:rPr sz="1200" b="1" spc="-65">
                <a:latin typeface="DejaVu Sans"/>
                <a:cs typeface="DejaVu Sans"/>
              </a:rPr>
              <a:t>X</a:t>
            </a:r>
            <a:r>
              <a:rPr sz="1200" b="1" spc="-40">
                <a:latin typeface="DejaVu Sans"/>
                <a:cs typeface="DejaVu Sans"/>
              </a:rPr>
              <a:t>PORT</a:t>
            </a:r>
            <a:r>
              <a:rPr sz="1200" b="1" spc="-15">
                <a:latin typeface="DejaVu Sans"/>
                <a:cs typeface="DejaVu Sans"/>
              </a:rPr>
              <a:t>E</a:t>
            </a:r>
            <a:r>
              <a:rPr sz="1200" b="1" spc="0">
                <a:latin typeface="DejaVu Sans"/>
                <a:cs typeface="DejaVu Sans"/>
              </a:rPr>
              <a:t>D </a:t>
            </a:r>
            <a:r>
              <a:rPr sz="1800" b="1" spc="-52" baseline="4629">
                <a:latin typeface="DejaVu Sans"/>
                <a:cs typeface="DejaVu Sans"/>
              </a:rPr>
              <a:t>R</a:t>
            </a:r>
            <a:r>
              <a:rPr sz="1800" b="1" spc="-67" baseline="4629">
                <a:latin typeface="DejaVu Sans"/>
                <a:cs typeface="DejaVu Sans"/>
              </a:rPr>
              <a:t>O</a:t>
            </a:r>
            <a:r>
              <a:rPr sz="1800" b="1" spc="-52" baseline="4629">
                <a:latin typeface="DejaVu Sans"/>
                <a:cs typeface="DejaVu Sans"/>
              </a:rPr>
              <a:t>R</a:t>
            </a:r>
            <a:r>
              <a:rPr sz="1800" b="1" spc="0" baseline="4629">
                <a:latin typeface="DejaVu Sans"/>
                <a:cs typeface="DejaVu Sans"/>
              </a:rPr>
              <a:t>O</a:t>
            </a:r>
            <a:r>
              <a:rPr sz="1800" b="1" spc="-262" baseline="4629">
                <a:latin typeface="DejaVu Sans"/>
                <a:cs typeface="DejaVu Sans"/>
              </a:rPr>
              <a:t> </a:t>
            </a:r>
            <a:r>
              <a:rPr sz="1800" b="1" spc="-127" baseline="4629">
                <a:latin typeface="DejaVu Sans"/>
                <a:cs typeface="DejaVu Sans"/>
              </a:rPr>
              <a:t>(</a:t>
            </a:r>
            <a:r>
              <a:rPr sz="1800" b="1" spc="-97" baseline="4629">
                <a:latin typeface="DejaVu Sans"/>
                <a:cs typeface="DejaVu Sans"/>
              </a:rPr>
              <a:t>Ve</a:t>
            </a:r>
            <a:r>
              <a:rPr sz="1800" b="1" spc="-104" baseline="4629">
                <a:latin typeface="DejaVu Sans"/>
                <a:cs typeface="DejaVu Sans"/>
              </a:rPr>
              <a:t>h</a:t>
            </a:r>
            <a:r>
              <a:rPr sz="1800" b="1" spc="-60" baseline="4629">
                <a:latin typeface="DejaVu Sans"/>
                <a:cs typeface="DejaVu Sans"/>
              </a:rPr>
              <a:t>i</a:t>
            </a:r>
            <a:r>
              <a:rPr sz="1800" b="1" spc="-37" baseline="4629">
                <a:latin typeface="DejaVu Sans"/>
                <a:cs typeface="DejaVu Sans"/>
              </a:rPr>
              <a:t>c</a:t>
            </a:r>
            <a:r>
              <a:rPr sz="1800" b="1" spc="-67" baseline="4629">
                <a:latin typeface="DejaVu Sans"/>
                <a:cs typeface="DejaVu Sans"/>
              </a:rPr>
              <a:t>l</a:t>
            </a:r>
            <a:r>
              <a:rPr sz="1800" b="1" spc="-112" baseline="4629">
                <a:latin typeface="DejaVu Sans"/>
                <a:cs typeface="DejaVu Sans"/>
              </a:rPr>
              <a:t>e</a:t>
            </a:r>
            <a:r>
              <a:rPr sz="1800" b="1" spc="-44" baseline="4629">
                <a:latin typeface="DejaVu Sans"/>
                <a:cs typeface="DejaVu Sans"/>
              </a:rPr>
              <a:t>s</a:t>
            </a:r>
            <a:r>
              <a:rPr sz="1800" b="1" spc="0" baseline="4629">
                <a:latin typeface="DejaVu Sans"/>
                <a:cs typeface="DejaVu Sans"/>
              </a:rPr>
              <a:t>)</a:t>
            </a:r>
            <a:r>
              <a:rPr sz="1800" b="1" spc="-247" baseline="4629">
                <a:latin typeface="DejaVu Sans"/>
                <a:cs typeface="DejaVu Sans"/>
              </a:rPr>
              <a:t> </a:t>
            </a:r>
            <a:r>
              <a:rPr sz="1800" b="1" spc="-75" baseline="4629">
                <a:latin typeface="DejaVu Sans"/>
                <a:cs typeface="DejaVu Sans"/>
              </a:rPr>
              <a:t>T</a:t>
            </a:r>
            <a:r>
              <a:rPr sz="1800" b="1" spc="-52" baseline="4629">
                <a:latin typeface="DejaVu Sans"/>
                <a:cs typeface="DejaVu Sans"/>
              </a:rPr>
              <a:t>R</a:t>
            </a:r>
            <a:r>
              <a:rPr sz="1800" b="1" spc="-82" baseline="4629">
                <a:latin typeface="DejaVu Sans"/>
                <a:cs typeface="DejaVu Sans"/>
              </a:rPr>
              <a:t>AFFI</a:t>
            </a:r>
            <a:r>
              <a:rPr sz="1800" b="1" spc="0" baseline="4629">
                <a:latin typeface="DejaVu Sans"/>
                <a:cs typeface="DejaVu Sans"/>
              </a:rPr>
              <a:t>C </a:t>
            </a:r>
            <a:r>
              <a:rPr sz="1800" b="1" spc="-277" baseline="4629">
                <a:latin typeface="DejaVu Sans"/>
                <a:cs typeface="DejaVu Sans"/>
              </a:rPr>
              <a:t> </a:t>
            </a:r>
            <a:r>
              <a:rPr sz="1800" b="1" spc="-97" baseline="4629">
                <a:latin typeface="DejaVu Sans"/>
                <a:cs typeface="DejaVu Sans"/>
              </a:rPr>
              <a:t>V</a:t>
            </a:r>
            <a:r>
              <a:rPr sz="1800" b="1" spc="-104" baseline="4629">
                <a:latin typeface="DejaVu Sans"/>
                <a:cs typeface="DejaVu Sans"/>
              </a:rPr>
              <a:t>I</a:t>
            </a:r>
            <a:r>
              <a:rPr sz="1800" b="1" spc="0" baseline="4629">
                <a:latin typeface="DejaVu Sans"/>
                <a:cs typeface="DejaVu Sans"/>
              </a:rPr>
              <a:t>A</a:t>
            </a:r>
            <a:r>
              <a:rPr sz="1800" b="1" spc="217" baseline="4629">
                <a:latin typeface="DejaVu Sans"/>
                <a:cs typeface="DejaVu Sans"/>
              </a:rPr>
              <a:t> </a:t>
            </a:r>
            <a:r>
              <a:rPr sz="1800" b="1" spc="-82" baseline="4629">
                <a:latin typeface="DejaVu Sans"/>
                <a:cs typeface="DejaVu Sans"/>
              </a:rPr>
              <a:t>AQA</a:t>
            </a:r>
            <a:r>
              <a:rPr sz="1800" b="1" spc="-44" baseline="4629">
                <a:latin typeface="DejaVu Sans"/>
                <a:cs typeface="DejaVu Sans"/>
              </a:rPr>
              <a:t>B</a:t>
            </a:r>
            <a:r>
              <a:rPr sz="1800" b="1" spc="0" baseline="4629">
                <a:latin typeface="DejaVu Sans"/>
                <a:cs typeface="DejaVu Sans"/>
              </a:rPr>
              <a:t>A</a:t>
            </a:r>
          </a:p>
        </xdr:txBody>
      </xdr:sp>
      <xdr:sp macro="" textlink="">
        <xdr:nvSpPr>
          <xdr:cNvPr id="6" name="Textbox 6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 txBox="1"/>
        </xdr:nvSpPr>
        <xdr:spPr>
          <a:xfrm>
            <a:off x="3028550" y="588152"/>
            <a:ext cx="2334025" cy="421497"/>
          </a:xfrm>
          <a:prstGeom prst="rect">
            <a:avLst/>
          </a:prstGeom>
        </xdr:spPr>
        <xdr:txBody>
          <a:bodyPr vertOverflow="clip" lIns="0" tIns="0" rIns="0" bIns="0" anchor="t"/>
          <a:lstStyle/>
          <a:p>
            <a:r>
              <a:rPr sz="1200" b="1" spc="-80">
                <a:latin typeface="DejaVu Sans"/>
                <a:cs typeface="DejaVu Sans"/>
              </a:rPr>
              <a:t>POR</a:t>
            </a:r>
            <a:r>
              <a:rPr sz="1200" b="1" spc="0">
                <a:latin typeface="DejaVu Sans"/>
                <a:cs typeface="DejaVu Sans"/>
              </a:rPr>
              <a:t>T</a:t>
            </a:r>
            <a:r>
              <a:rPr sz="1200" b="1" spc="-165">
                <a:latin typeface="DejaVu Sans"/>
                <a:cs typeface="DejaVu Sans"/>
              </a:rPr>
              <a:t> </a:t>
            </a:r>
            <a:r>
              <a:rPr sz="1200" b="1" spc="-70">
                <a:latin typeface="DejaVu Sans"/>
                <a:cs typeface="DejaVu Sans"/>
              </a:rPr>
              <a:t>DU</a:t>
            </a:r>
            <a:r>
              <a:rPr sz="1200" b="1" spc="-35">
                <a:latin typeface="DejaVu Sans"/>
                <a:cs typeface="DejaVu Sans"/>
              </a:rPr>
              <a:t>R</a:t>
            </a:r>
            <a:r>
              <a:rPr sz="1200" b="1" spc="-65">
                <a:latin typeface="DejaVu Sans"/>
                <a:cs typeface="DejaVu Sans"/>
              </a:rPr>
              <a:t>I</a:t>
            </a:r>
            <a:r>
              <a:rPr sz="1200" b="1" spc="-75">
                <a:latin typeface="DejaVu Sans"/>
                <a:cs typeface="DejaVu Sans"/>
              </a:rPr>
              <a:t>N</a:t>
            </a:r>
            <a:r>
              <a:rPr sz="1200" b="1" spc="0">
                <a:latin typeface="DejaVu Sans"/>
                <a:cs typeface="DejaVu Sans"/>
              </a:rPr>
              <a:t>G</a:t>
            </a:r>
            <a:r>
              <a:rPr sz="1200" b="1" spc="-114">
                <a:latin typeface="DejaVu Sans"/>
                <a:cs typeface="DejaVu Sans"/>
              </a:rPr>
              <a:t> </a:t>
            </a:r>
            <a:r>
              <a:rPr sz="1200" b="1" spc="-40">
                <a:latin typeface="DejaVu Sans"/>
                <a:cs typeface="DejaVu Sans"/>
              </a:rPr>
              <a:t>Y</a:t>
            </a:r>
            <a:r>
              <a:rPr sz="1200" b="1" spc="-15">
                <a:latin typeface="DejaVu Sans"/>
                <a:cs typeface="DejaVu Sans"/>
              </a:rPr>
              <a:t>E</a:t>
            </a:r>
            <a:r>
              <a:rPr sz="1200" b="1" spc="-55">
                <a:latin typeface="DejaVu Sans"/>
                <a:cs typeface="DejaVu Sans"/>
              </a:rPr>
              <a:t>A</a:t>
            </a:r>
            <a:r>
              <a:rPr sz="1200" b="1" spc="0">
                <a:latin typeface="DejaVu Sans"/>
                <a:cs typeface="DejaVu Sans"/>
              </a:rPr>
              <a:t>R</a:t>
            </a:r>
          </a:p>
        </xdr:txBody>
      </xdr:sp>
      <xdr:sp macro="" textlink="">
        <xdr:nvSpPr>
          <xdr:cNvPr id="7" name="Textbox 7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 txBox="1"/>
        </xdr:nvSpPr>
        <xdr:spPr>
          <a:xfrm>
            <a:off x="4839488" y="580406"/>
            <a:ext cx="395605" cy="177800"/>
          </a:xfrm>
          <a:prstGeom prst="rect">
            <a:avLst/>
          </a:prstGeom>
        </xdr:spPr>
        <xdr:txBody>
          <a:bodyPr vertOverflow="clip" lIns="0" tIns="0" rIns="0" bIns="0" anchor="t"/>
          <a:lstStyle/>
          <a:p>
            <a:r>
              <a:rPr sz="1200" b="1" spc="-85">
                <a:latin typeface="DejaVu Sans"/>
                <a:cs typeface="DejaVu Sans"/>
              </a:rPr>
              <a:t>2020</a:t>
            </a:r>
          </a:p>
        </xdr:txBody>
      </xdr:sp>
    </xdr:grp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228600</xdr:colOff>
      <xdr:row>2</xdr:row>
      <xdr:rowOff>0</xdr:rowOff>
    </xdr:from>
    <xdr:ext cx="9744075" cy="904240"/>
    <xdr:grpSp>
      <xdr:nvGrpSpPr>
        <xdr:cNvPr id="2" name="Group 2">
          <a:extLst>
            <a:ext uri="{FF2B5EF4-FFF2-40B4-BE49-F238E27FC236}">
              <a16:creationId xmlns:a16="http://schemas.microsoft.com/office/drawing/2014/main" id="{51BA7663-9962-46E6-AE3C-2014A051E9AB}"/>
            </a:ext>
          </a:extLst>
        </xdr:cNvPr>
        <xdr:cNvGrpSpPr/>
      </xdr:nvGrpSpPr>
      <xdr:grpSpPr>
        <a:xfrm>
          <a:off x="762000" y="323850"/>
          <a:ext cx="9744075" cy="904240"/>
          <a:chOff x="0" y="0"/>
          <a:chExt cx="9744075" cy="904240"/>
        </a:xfrm>
        <a:solidFill>
          <a:sysClr val="window" lastClr="FFFFFF"/>
        </a:solidFill>
      </xdr:grpSpPr>
      <xdr:sp macro="" textlink="">
        <xdr:nvSpPr>
          <xdr:cNvPr id="3" name="Shape 3">
            <a:extLst>
              <a:ext uri="{FF2B5EF4-FFF2-40B4-BE49-F238E27FC236}">
                <a16:creationId xmlns:a16="http://schemas.microsoft.com/office/drawing/2014/main" id="{A98B1ED8-CDF6-446A-8E19-E295CC069B46}"/>
              </a:ext>
            </a:extLst>
          </xdr:cNvPr>
          <xdr:cNvSpPr/>
        </xdr:nvSpPr>
        <xdr:spPr>
          <a:xfrm>
            <a:off x="0" y="0"/>
            <a:ext cx="9744075" cy="904240"/>
          </a:xfrm>
          <a:custGeom>
            <a:avLst/>
            <a:gdLst/>
            <a:ahLst/>
            <a:cxnLst/>
            <a:rect l="0" t="0" r="0" b="0"/>
            <a:pathLst>
              <a:path w="9744075" h="904240">
                <a:moveTo>
                  <a:pt x="125984" y="0"/>
                </a:moveTo>
                <a:lnTo>
                  <a:pt x="75731" y="9175"/>
                </a:lnTo>
                <a:lnTo>
                  <a:pt x="36004" y="35306"/>
                </a:lnTo>
                <a:lnTo>
                  <a:pt x="9898" y="75152"/>
                </a:lnTo>
                <a:lnTo>
                  <a:pt x="507" y="125475"/>
                </a:lnTo>
                <a:lnTo>
                  <a:pt x="0" y="778383"/>
                </a:lnTo>
                <a:lnTo>
                  <a:pt x="9469" y="828561"/>
                </a:lnTo>
                <a:lnTo>
                  <a:pt x="35750" y="868251"/>
                </a:lnTo>
                <a:lnTo>
                  <a:pt x="75652" y="894343"/>
                </a:lnTo>
                <a:lnTo>
                  <a:pt x="125984" y="903732"/>
                </a:lnTo>
                <a:lnTo>
                  <a:pt x="9617964" y="904240"/>
                </a:lnTo>
                <a:lnTo>
                  <a:pt x="9668216" y="894772"/>
                </a:lnTo>
                <a:lnTo>
                  <a:pt x="9707943" y="868505"/>
                </a:lnTo>
                <a:lnTo>
                  <a:pt x="9734049" y="828641"/>
                </a:lnTo>
                <a:lnTo>
                  <a:pt x="9743440" y="778383"/>
                </a:lnTo>
                <a:lnTo>
                  <a:pt x="9743948" y="125475"/>
                </a:lnTo>
                <a:lnTo>
                  <a:pt x="9734478" y="75223"/>
                </a:lnTo>
                <a:lnTo>
                  <a:pt x="9708197" y="35496"/>
                </a:lnTo>
                <a:lnTo>
                  <a:pt x="9668295" y="9390"/>
                </a:lnTo>
                <a:lnTo>
                  <a:pt x="9617964" y="0"/>
                </a:lnTo>
                <a:lnTo>
                  <a:pt x="125984" y="0"/>
                </a:lnTo>
                <a:close/>
              </a:path>
            </a:pathLst>
          </a:custGeom>
          <a:grpFill/>
          <a:ln w="3175">
            <a:solidFill>
              <a:srgbClr val="000000"/>
            </a:solidFill>
          </a:ln>
        </xdr:spPr>
      </xdr:sp>
      <xdr:sp macro="" textlink="">
        <xdr:nvSpPr>
          <xdr:cNvPr id="4" name="Textbox 4">
            <a:extLst>
              <a:ext uri="{FF2B5EF4-FFF2-40B4-BE49-F238E27FC236}">
                <a16:creationId xmlns:a16="http://schemas.microsoft.com/office/drawing/2014/main" id="{A3E55F10-60BB-4DD0-A70B-9C50540AC864}"/>
              </a:ext>
            </a:extLst>
          </xdr:cNvPr>
          <xdr:cNvSpPr txBox="1"/>
        </xdr:nvSpPr>
        <xdr:spPr>
          <a:xfrm>
            <a:off x="69265" y="9414"/>
            <a:ext cx="2642870" cy="851535"/>
          </a:xfrm>
          <a:prstGeom prst="rect">
            <a:avLst/>
          </a:prstGeom>
          <a:grpFill/>
        </xdr:spPr>
        <xdr:txBody>
          <a:bodyPr vertOverflow="clip" lIns="0" tIns="0" rIns="0" bIns="0" anchor="t"/>
          <a:lstStyle/>
          <a:p>
            <a:r>
              <a:rPr sz="1200" b="1" spc="105">
                <a:latin typeface="DejaVu Sans"/>
                <a:cs typeface="DejaVu Sans"/>
              </a:rPr>
              <a:t>J</a:t>
            </a:r>
            <a:r>
              <a:rPr sz="1200" b="1" spc="-45">
                <a:latin typeface="DejaVu Sans"/>
                <a:cs typeface="DejaVu Sans"/>
              </a:rPr>
              <a:t>O</a:t>
            </a:r>
            <a:r>
              <a:rPr sz="1200" b="1" spc="-40">
                <a:latin typeface="DejaVu Sans"/>
                <a:cs typeface="DejaVu Sans"/>
              </a:rPr>
              <a:t>R</a:t>
            </a:r>
            <a:r>
              <a:rPr sz="1200" b="1" spc="-75">
                <a:latin typeface="DejaVu Sans"/>
                <a:cs typeface="DejaVu Sans"/>
              </a:rPr>
              <a:t>D</a:t>
            </a:r>
            <a:r>
              <a:rPr sz="1200" b="1" spc="-60">
                <a:latin typeface="DejaVu Sans"/>
                <a:cs typeface="DejaVu Sans"/>
              </a:rPr>
              <a:t>A</a:t>
            </a:r>
            <a:r>
              <a:rPr sz="1200" b="1" spc="0">
                <a:latin typeface="DejaVu Sans"/>
                <a:cs typeface="DejaVu Sans"/>
              </a:rPr>
              <a:t>N</a:t>
            </a:r>
            <a:r>
              <a:rPr sz="1200" b="1" spc="-160">
                <a:latin typeface="DejaVu Sans"/>
                <a:cs typeface="DejaVu Sans"/>
              </a:rPr>
              <a:t> </a:t>
            </a:r>
            <a:r>
              <a:rPr sz="1200" b="1" spc="-40">
                <a:latin typeface="DejaVu Sans"/>
                <a:cs typeface="DejaVu Sans"/>
              </a:rPr>
              <a:t>S</a:t>
            </a:r>
            <a:r>
              <a:rPr sz="1200" b="1" spc="-75">
                <a:latin typeface="DejaVu Sans"/>
                <a:cs typeface="DejaVu Sans"/>
              </a:rPr>
              <a:t>H</a:t>
            </a:r>
            <a:r>
              <a:rPr sz="1200" b="1" spc="-60">
                <a:latin typeface="DejaVu Sans"/>
                <a:cs typeface="DejaVu Sans"/>
              </a:rPr>
              <a:t>I</a:t>
            </a:r>
            <a:r>
              <a:rPr sz="1200" b="1" spc="-40">
                <a:latin typeface="DejaVu Sans"/>
                <a:cs typeface="DejaVu Sans"/>
              </a:rPr>
              <a:t>P</a:t>
            </a:r>
            <a:r>
              <a:rPr sz="1200" b="1" spc="-45">
                <a:latin typeface="DejaVu Sans"/>
                <a:cs typeface="DejaVu Sans"/>
              </a:rPr>
              <a:t>P</a:t>
            </a:r>
            <a:r>
              <a:rPr sz="1200" b="1" spc="-65">
                <a:latin typeface="DejaVu Sans"/>
                <a:cs typeface="DejaVu Sans"/>
              </a:rPr>
              <a:t>I</a:t>
            </a:r>
            <a:r>
              <a:rPr sz="1200" b="1" spc="-75">
                <a:latin typeface="DejaVu Sans"/>
                <a:cs typeface="DejaVu Sans"/>
              </a:rPr>
              <a:t>N</a:t>
            </a:r>
            <a:r>
              <a:rPr sz="1200" b="1" spc="0">
                <a:latin typeface="DejaVu Sans"/>
                <a:cs typeface="DejaVu Sans"/>
              </a:rPr>
              <a:t>G</a:t>
            </a:r>
            <a:r>
              <a:rPr sz="1200" b="1" spc="-114">
                <a:latin typeface="DejaVu Sans"/>
                <a:cs typeface="DejaVu Sans"/>
              </a:rPr>
              <a:t> </a:t>
            </a:r>
            <a:r>
              <a:rPr sz="1200" b="1" spc="-55">
                <a:latin typeface="DejaVu Sans"/>
                <a:cs typeface="DejaVu Sans"/>
              </a:rPr>
              <a:t>A</a:t>
            </a:r>
            <a:r>
              <a:rPr sz="1200" b="1" spc="-35">
                <a:latin typeface="DejaVu Sans"/>
                <a:cs typeface="DejaVu Sans"/>
              </a:rPr>
              <a:t>SSO</a:t>
            </a:r>
            <a:r>
              <a:rPr sz="1200" b="1" spc="-15">
                <a:latin typeface="DejaVu Sans"/>
                <a:cs typeface="DejaVu Sans"/>
              </a:rPr>
              <a:t>C</a:t>
            </a:r>
            <a:r>
              <a:rPr sz="1200" b="1" spc="-60">
                <a:latin typeface="DejaVu Sans"/>
                <a:cs typeface="DejaVu Sans"/>
              </a:rPr>
              <a:t>IATI</a:t>
            </a:r>
            <a:r>
              <a:rPr sz="1200" b="1" spc="-50">
                <a:latin typeface="DejaVu Sans"/>
                <a:cs typeface="DejaVu Sans"/>
              </a:rPr>
              <a:t>O</a:t>
            </a:r>
            <a:r>
              <a:rPr sz="1200" b="1" spc="0">
                <a:latin typeface="DejaVu Sans"/>
                <a:cs typeface="DejaVu Sans"/>
              </a:rPr>
              <a:t>N</a:t>
            </a:r>
          </a:p>
          <a:p>
            <a:r>
              <a:rPr sz="1000" b="1" spc="-40">
                <a:latin typeface="DejaVu Sans"/>
                <a:cs typeface="DejaVu Sans"/>
              </a:rPr>
              <a:t>P</a:t>
            </a:r>
            <a:r>
              <a:rPr sz="1000" b="1" spc="-55">
                <a:latin typeface="DejaVu Sans"/>
                <a:cs typeface="DejaVu Sans"/>
              </a:rPr>
              <a:t>.</a:t>
            </a:r>
            <a:r>
              <a:rPr sz="1000" b="1" spc="-40">
                <a:latin typeface="DejaVu Sans"/>
                <a:cs typeface="DejaVu Sans"/>
              </a:rPr>
              <a:t>O</a:t>
            </a:r>
            <a:r>
              <a:rPr sz="1000" b="1" spc="-55">
                <a:latin typeface="DejaVu Sans"/>
                <a:cs typeface="DejaVu Sans"/>
              </a:rPr>
              <a:t>.</a:t>
            </a:r>
            <a:r>
              <a:rPr sz="1000" b="1" spc="-25">
                <a:latin typeface="DejaVu Sans"/>
                <a:cs typeface="DejaVu Sans"/>
              </a:rPr>
              <a:t>B</a:t>
            </a:r>
            <a:r>
              <a:rPr sz="1000" b="1" spc="-45">
                <a:latin typeface="DejaVu Sans"/>
                <a:cs typeface="DejaVu Sans"/>
              </a:rPr>
              <a:t>O</a:t>
            </a:r>
            <a:r>
              <a:rPr sz="1000" b="1" spc="0">
                <a:latin typeface="DejaVu Sans"/>
                <a:cs typeface="DejaVu Sans"/>
              </a:rPr>
              <a:t>X</a:t>
            </a:r>
            <a:r>
              <a:rPr sz="1000" b="1" spc="-130">
                <a:latin typeface="DejaVu Sans"/>
                <a:cs typeface="DejaVu Sans"/>
              </a:rPr>
              <a:t> </a:t>
            </a:r>
            <a:r>
              <a:rPr sz="1000" b="1" spc="-70">
                <a:latin typeface="DejaVu Sans"/>
                <a:cs typeface="DejaVu Sans"/>
              </a:rPr>
              <a:t>184502 </a:t>
            </a:r>
            <a:r>
              <a:rPr sz="1000" b="1" spc="-55">
                <a:latin typeface="DejaVu Sans"/>
                <a:cs typeface="DejaVu Sans"/>
              </a:rPr>
              <a:t>A</a:t>
            </a:r>
            <a:r>
              <a:rPr sz="1000" b="1" spc="-85">
                <a:latin typeface="DejaVu Sans"/>
                <a:cs typeface="DejaVu Sans"/>
              </a:rPr>
              <a:t>M</a:t>
            </a:r>
            <a:r>
              <a:rPr sz="1000" b="1" spc="-90">
                <a:latin typeface="DejaVu Sans"/>
                <a:cs typeface="DejaVu Sans"/>
              </a:rPr>
              <a:t>M</a:t>
            </a:r>
            <a:r>
              <a:rPr sz="1000" b="1" spc="-50">
                <a:latin typeface="DejaVu Sans"/>
                <a:cs typeface="DejaVu Sans"/>
              </a:rPr>
              <a:t>A</a:t>
            </a:r>
            <a:r>
              <a:rPr sz="1000" b="1" spc="0">
                <a:latin typeface="DejaVu Sans"/>
                <a:cs typeface="DejaVu Sans"/>
              </a:rPr>
              <a:t>N</a:t>
            </a:r>
            <a:r>
              <a:rPr sz="1000" b="1" spc="-140">
                <a:latin typeface="DejaVu Sans"/>
                <a:cs typeface="DejaVu Sans"/>
              </a:rPr>
              <a:t> </a:t>
            </a:r>
            <a:r>
              <a:rPr sz="1000" b="1" spc="-70">
                <a:latin typeface="DejaVu Sans"/>
                <a:cs typeface="DejaVu Sans"/>
              </a:rPr>
              <a:t>1111</a:t>
            </a:r>
            <a:r>
              <a:rPr sz="1000" b="1" spc="0">
                <a:latin typeface="DejaVu Sans"/>
                <a:cs typeface="DejaVu Sans"/>
              </a:rPr>
              <a:t>8</a:t>
            </a:r>
            <a:r>
              <a:rPr sz="1000" b="1" spc="-145">
                <a:latin typeface="DejaVu Sans"/>
                <a:cs typeface="DejaVu Sans"/>
              </a:rPr>
              <a:t> </a:t>
            </a:r>
            <a:r>
              <a:rPr sz="1000" b="1" spc="0">
                <a:latin typeface="DejaVu Sans"/>
                <a:cs typeface="DejaVu Sans"/>
              </a:rPr>
              <a:t>-</a:t>
            </a:r>
            <a:r>
              <a:rPr sz="1000" b="1" spc="-145">
                <a:latin typeface="DejaVu Sans"/>
                <a:cs typeface="DejaVu Sans"/>
              </a:rPr>
              <a:t> </a:t>
            </a:r>
            <a:r>
              <a:rPr sz="1000" b="1" spc="90">
                <a:latin typeface="DejaVu Sans"/>
                <a:cs typeface="DejaVu Sans"/>
              </a:rPr>
              <a:t>J</a:t>
            </a:r>
            <a:r>
              <a:rPr sz="1000" b="1" spc="-40">
                <a:latin typeface="DejaVu Sans"/>
                <a:cs typeface="DejaVu Sans"/>
              </a:rPr>
              <a:t>O</a:t>
            </a:r>
            <a:r>
              <a:rPr sz="1000" b="1" spc="-35">
                <a:latin typeface="DejaVu Sans"/>
                <a:cs typeface="DejaVu Sans"/>
              </a:rPr>
              <a:t>R</a:t>
            </a:r>
            <a:r>
              <a:rPr sz="1000" b="1" spc="-60">
                <a:latin typeface="DejaVu Sans"/>
                <a:cs typeface="DejaVu Sans"/>
              </a:rPr>
              <a:t>D</a:t>
            </a:r>
            <a:r>
              <a:rPr sz="1000" b="1" spc="-50">
                <a:latin typeface="DejaVu Sans"/>
                <a:cs typeface="DejaVu Sans"/>
              </a:rPr>
              <a:t>A</a:t>
            </a:r>
            <a:r>
              <a:rPr sz="1000" b="1" spc="0">
                <a:latin typeface="DejaVu Sans"/>
                <a:cs typeface="DejaVu Sans"/>
              </a:rPr>
              <a:t>N </a:t>
            </a:r>
            <a:r>
              <a:rPr sz="1000" b="1" spc="-40">
                <a:latin typeface="DejaVu Sans"/>
                <a:cs typeface="DejaVu Sans"/>
              </a:rPr>
              <a:t>T</a:t>
            </a:r>
            <a:r>
              <a:rPr sz="1000" b="1" spc="-10">
                <a:latin typeface="DejaVu Sans"/>
                <a:cs typeface="DejaVu Sans"/>
              </a:rPr>
              <a:t>E</a:t>
            </a:r>
            <a:r>
              <a:rPr sz="1000" b="1" spc="0">
                <a:latin typeface="DejaVu Sans"/>
                <a:cs typeface="DejaVu Sans"/>
              </a:rPr>
              <a:t>L</a:t>
            </a:r>
            <a:r>
              <a:rPr sz="1000" b="1" spc="-85">
                <a:latin typeface="DejaVu Sans"/>
                <a:cs typeface="DejaVu Sans"/>
              </a:rPr>
              <a:t> </a:t>
            </a:r>
            <a:r>
              <a:rPr sz="1000" b="1" spc="0">
                <a:latin typeface="DejaVu Sans"/>
                <a:cs typeface="DejaVu Sans"/>
              </a:rPr>
              <a:t>:</a:t>
            </a:r>
            <a:r>
              <a:rPr sz="1000" b="1" spc="-125">
                <a:latin typeface="DejaVu Sans"/>
                <a:cs typeface="DejaVu Sans"/>
              </a:rPr>
              <a:t> </a:t>
            </a:r>
            <a:r>
              <a:rPr sz="1000" b="1" spc="-65">
                <a:latin typeface="DejaVu Sans"/>
                <a:cs typeface="DejaVu Sans"/>
              </a:rPr>
              <a:t>(96</a:t>
            </a:r>
            <a:r>
              <a:rPr sz="1000" b="1" spc="-70">
                <a:latin typeface="DejaVu Sans"/>
                <a:cs typeface="DejaVu Sans"/>
              </a:rPr>
              <a:t>2</a:t>
            </a:r>
            <a:r>
              <a:rPr sz="1000" b="1" spc="-50">
                <a:latin typeface="DejaVu Sans"/>
                <a:cs typeface="DejaVu Sans"/>
              </a:rPr>
              <a:t>-</a:t>
            </a:r>
            <a:r>
              <a:rPr sz="1000" b="1" spc="-70">
                <a:latin typeface="DejaVu Sans"/>
                <a:cs typeface="DejaVu Sans"/>
              </a:rPr>
              <a:t>6)5681456</a:t>
            </a:r>
          </a:p>
          <a:p>
            <a:r>
              <a:rPr sz="1000" b="1" spc="-40">
                <a:latin typeface="DejaVu Sans"/>
                <a:cs typeface="DejaVu Sans"/>
              </a:rPr>
              <a:t>F</a:t>
            </a:r>
            <a:r>
              <a:rPr sz="1000" b="1" spc="-45">
                <a:latin typeface="DejaVu Sans"/>
                <a:cs typeface="DejaVu Sans"/>
              </a:rPr>
              <a:t>A</a:t>
            </a:r>
            <a:r>
              <a:rPr sz="1000" b="1" spc="0">
                <a:latin typeface="DejaVu Sans"/>
                <a:cs typeface="DejaVu Sans"/>
              </a:rPr>
              <a:t>X</a:t>
            </a:r>
            <a:r>
              <a:rPr sz="1000" b="1" spc="-125">
                <a:latin typeface="DejaVu Sans"/>
                <a:cs typeface="DejaVu Sans"/>
              </a:rPr>
              <a:t> </a:t>
            </a:r>
            <a:r>
              <a:rPr sz="1000" b="1" spc="0">
                <a:latin typeface="DejaVu Sans"/>
                <a:cs typeface="DejaVu Sans"/>
              </a:rPr>
              <a:t>:</a:t>
            </a:r>
            <a:r>
              <a:rPr sz="1000" b="1" spc="-195">
                <a:latin typeface="DejaVu Sans"/>
                <a:cs typeface="DejaVu Sans"/>
              </a:rPr>
              <a:t> </a:t>
            </a:r>
            <a:r>
              <a:rPr sz="1000" b="1" spc="-65">
                <a:latin typeface="DejaVu Sans"/>
                <a:cs typeface="DejaVu Sans"/>
              </a:rPr>
              <a:t>(96</a:t>
            </a:r>
            <a:r>
              <a:rPr sz="1000" b="1" spc="-70">
                <a:latin typeface="DejaVu Sans"/>
                <a:cs typeface="DejaVu Sans"/>
              </a:rPr>
              <a:t>2</a:t>
            </a:r>
            <a:r>
              <a:rPr sz="1000" b="1" spc="-50">
                <a:latin typeface="DejaVu Sans"/>
                <a:cs typeface="DejaVu Sans"/>
              </a:rPr>
              <a:t>-</a:t>
            </a:r>
            <a:r>
              <a:rPr sz="1000" b="1" spc="-70">
                <a:latin typeface="DejaVu Sans"/>
                <a:cs typeface="DejaVu Sans"/>
              </a:rPr>
              <a:t>6)5639968</a:t>
            </a:r>
          </a:p>
        </xdr:txBody>
      </xdr:sp>
      <xdr:sp macro="" textlink="">
        <xdr:nvSpPr>
          <xdr:cNvPr id="5" name="Textbox 5">
            <a:extLst>
              <a:ext uri="{FF2B5EF4-FFF2-40B4-BE49-F238E27FC236}">
                <a16:creationId xmlns:a16="http://schemas.microsoft.com/office/drawing/2014/main" id="{5C64E65D-7FA9-4FBD-8E31-59122FC45683}"/>
              </a:ext>
            </a:extLst>
          </xdr:cNvPr>
          <xdr:cNvSpPr txBox="1"/>
        </xdr:nvSpPr>
        <xdr:spPr>
          <a:xfrm>
            <a:off x="2685795" y="208296"/>
            <a:ext cx="3978275" cy="353679"/>
          </a:xfrm>
          <a:prstGeom prst="rect">
            <a:avLst/>
          </a:prstGeom>
          <a:grpFill/>
        </xdr:spPr>
        <xdr:txBody>
          <a:bodyPr vertOverflow="clip" lIns="0" tIns="0" rIns="0" bIns="0" anchor="t"/>
          <a:lstStyle/>
          <a:p>
            <a:r>
              <a:rPr sz="1200" b="1" spc="-15">
                <a:latin typeface="DejaVu Sans"/>
                <a:cs typeface="DejaVu Sans"/>
              </a:rPr>
              <a:t>E</a:t>
            </a:r>
            <a:r>
              <a:rPr sz="1200" b="1" spc="-65">
                <a:latin typeface="DejaVu Sans"/>
                <a:cs typeface="DejaVu Sans"/>
              </a:rPr>
              <a:t>X</a:t>
            </a:r>
            <a:r>
              <a:rPr sz="1200" b="1" spc="-40">
                <a:latin typeface="DejaVu Sans"/>
                <a:cs typeface="DejaVu Sans"/>
              </a:rPr>
              <a:t>PORT</a:t>
            </a:r>
            <a:r>
              <a:rPr sz="1200" b="1" spc="-15">
                <a:latin typeface="DejaVu Sans"/>
                <a:cs typeface="DejaVu Sans"/>
              </a:rPr>
              <a:t>E</a:t>
            </a:r>
            <a:r>
              <a:rPr sz="1200" b="1" spc="0">
                <a:latin typeface="DejaVu Sans"/>
                <a:cs typeface="DejaVu Sans"/>
              </a:rPr>
              <a:t>D </a:t>
            </a:r>
            <a:r>
              <a:rPr sz="1800" b="1" spc="-52" baseline="4629">
                <a:latin typeface="DejaVu Sans"/>
                <a:cs typeface="DejaVu Sans"/>
              </a:rPr>
              <a:t>R</a:t>
            </a:r>
            <a:r>
              <a:rPr sz="1800" b="1" spc="-67" baseline="4629">
                <a:latin typeface="DejaVu Sans"/>
                <a:cs typeface="DejaVu Sans"/>
              </a:rPr>
              <a:t>O</a:t>
            </a:r>
            <a:r>
              <a:rPr sz="1800" b="1" spc="-52" baseline="4629">
                <a:latin typeface="DejaVu Sans"/>
                <a:cs typeface="DejaVu Sans"/>
              </a:rPr>
              <a:t>R</a:t>
            </a:r>
            <a:r>
              <a:rPr sz="1800" b="1" spc="0" baseline="4629">
                <a:latin typeface="DejaVu Sans"/>
                <a:cs typeface="DejaVu Sans"/>
              </a:rPr>
              <a:t>O</a:t>
            </a:r>
            <a:r>
              <a:rPr sz="1800" b="1" spc="-262" baseline="4629">
                <a:latin typeface="DejaVu Sans"/>
                <a:cs typeface="DejaVu Sans"/>
              </a:rPr>
              <a:t> </a:t>
            </a:r>
            <a:r>
              <a:rPr sz="1800" b="1" spc="-127" baseline="4629">
                <a:latin typeface="DejaVu Sans"/>
                <a:cs typeface="DejaVu Sans"/>
              </a:rPr>
              <a:t>(</a:t>
            </a:r>
            <a:r>
              <a:rPr sz="1800" b="1" spc="-97" baseline="4629">
                <a:latin typeface="DejaVu Sans"/>
                <a:cs typeface="DejaVu Sans"/>
              </a:rPr>
              <a:t>Ve</a:t>
            </a:r>
            <a:r>
              <a:rPr sz="1800" b="1" spc="-104" baseline="4629">
                <a:latin typeface="DejaVu Sans"/>
                <a:cs typeface="DejaVu Sans"/>
              </a:rPr>
              <a:t>h</a:t>
            </a:r>
            <a:r>
              <a:rPr sz="1800" b="1" spc="-60" baseline="4629">
                <a:latin typeface="DejaVu Sans"/>
                <a:cs typeface="DejaVu Sans"/>
              </a:rPr>
              <a:t>i</a:t>
            </a:r>
            <a:r>
              <a:rPr sz="1800" b="1" spc="-37" baseline="4629">
                <a:latin typeface="DejaVu Sans"/>
                <a:cs typeface="DejaVu Sans"/>
              </a:rPr>
              <a:t>c</a:t>
            </a:r>
            <a:r>
              <a:rPr sz="1800" b="1" spc="-67" baseline="4629">
                <a:latin typeface="DejaVu Sans"/>
                <a:cs typeface="DejaVu Sans"/>
              </a:rPr>
              <a:t>l</a:t>
            </a:r>
            <a:r>
              <a:rPr sz="1800" b="1" spc="-112" baseline="4629">
                <a:latin typeface="DejaVu Sans"/>
                <a:cs typeface="DejaVu Sans"/>
              </a:rPr>
              <a:t>e</a:t>
            </a:r>
            <a:r>
              <a:rPr sz="1800" b="1" spc="-44" baseline="4629">
                <a:latin typeface="DejaVu Sans"/>
                <a:cs typeface="DejaVu Sans"/>
              </a:rPr>
              <a:t>s</a:t>
            </a:r>
            <a:r>
              <a:rPr sz="1800" b="1" spc="0" baseline="4629">
                <a:latin typeface="DejaVu Sans"/>
                <a:cs typeface="DejaVu Sans"/>
              </a:rPr>
              <a:t>)</a:t>
            </a:r>
            <a:r>
              <a:rPr sz="1800" b="1" spc="-247" baseline="4629">
                <a:latin typeface="DejaVu Sans"/>
                <a:cs typeface="DejaVu Sans"/>
              </a:rPr>
              <a:t> </a:t>
            </a:r>
            <a:r>
              <a:rPr sz="1800" b="1" spc="-75" baseline="4629">
                <a:latin typeface="DejaVu Sans"/>
                <a:cs typeface="DejaVu Sans"/>
              </a:rPr>
              <a:t>T</a:t>
            </a:r>
            <a:r>
              <a:rPr sz="1800" b="1" spc="-52" baseline="4629">
                <a:latin typeface="DejaVu Sans"/>
                <a:cs typeface="DejaVu Sans"/>
              </a:rPr>
              <a:t>R</a:t>
            </a:r>
            <a:r>
              <a:rPr sz="1800" b="1" spc="-82" baseline="4629">
                <a:latin typeface="DejaVu Sans"/>
                <a:cs typeface="DejaVu Sans"/>
              </a:rPr>
              <a:t>AFFI</a:t>
            </a:r>
            <a:r>
              <a:rPr sz="1800" b="1" spc="0" baseline="4629">
                <a:latin typeface="DejaVu Sans"/>
                <a:cs typeface="DejaVu Sans"/>
              </a:rPr>
              <a:t>C </a:t>
            </a:r>
            <a:r>
              <a:rPr sz="1800" b="1" spc="-277" baseline="4629">
                <a:latin typeface="DejaVu Sans"/>
                <a:cs typeface="DejaVu Sans"/>
              </a:rPr>
              <a:t> </a:t>
            </a:r>
            <a:r>
              <a:rPr sz="1800" b="1" spc="-97" baseline="4629">
                <a:latin typeface="DejaVu Sans"/>
                <a:cs typeface="DejaVu Sans"/>
              </a:rPr>
              <a:t>V</a:t>
            </a:r>
            <a:r>
              <a:rPr sz="1800" b="1" spc="-104" baseline="4629">
                <a:latin typeface="DejaVu Sans"/>
                <a:cs typeface="DejaVu Sans"/>
              </a:rPr>
              <a:t>I</a:t>
            </a:r>
            <a:r>
              <a:rPr sz="1800" b="1" spc="0" baseline="4629">
                <a:latin typeface="DejaVu Sans"/>
                <a:cs typeface="DejaVu Sans"/>
              </a:rPr>
              <a:t>A</a:t>
            </a:r>
            <a:r>
              <a:rPr sz="1800" b="1" spc="217" baseline="4629">
                <a:latin typeface="DejaVu Sans"/>
                <a:cs typeface="DejaVu Sans"/>
              </a:rPr>
              <a:t> </a:t>
            </a:r>
            <a:r>
              <a:rPr sz="1800" b="1" spc="-82" baseline="4629">
                <a:latin typeface="DejaVu Sans"/>
                <a:cs typeface="DejaVu Sans"/>
              </a:rPr>
              <a:t>AQA</a:t>
            </a:r>
            <a:r>
              <a:rPr sz="1800" b="1" spc="-44" baseline="4629">
                <a:latin typeface="DejaVu Sans"/>
                <a:cs typeface="DejaVu Sans"/>
              </a:rPr>
              <a:t>B</a:t>
            </a:r>
            <a:r>
              <a:rPr sz="1800" b="1" spc="0" baseline="4629">
                <a:latin typeface="DejaVu Sans"/>
                <a:cs typeface="DejaVu Sans"/>
              </a:rPr>
              <a:t>A</a:t>
            </a:r>
          </a:p>
        </xdr:txBody>
      </xdr:sp>
      <xdr:sp macro="" textlink="">
        <xdr:nvSpPr>
          <xdr:cNvPr id="6" name="Textbox 6">
            <a:extLst>
              <a:ext uri="{FF2B5EF4-FFF2-40B4-BE49-F238E27FC236}">
                <a16:creationId xmlns:a16="http://schemas.microsoft.com/office/drawing/2014/main" id="{00FC3199-C176-4BC4-8087-37150CD41905}"/>
              </a:ext>
            </a:extLst>
          </xdr:cNvPr>
          <xdr:cNvSpPr txBox="1"/>
        </xdr:nvSpPr>
        <xdr:spPr>
          <a:xfrm>
            <a:off x="3009500" y="588152"/>
            <a:ext cx="2334025" cy="297673"/>
          </a:xfrm>
          <a:prstGeom prst="rect">
            <a:avLst/>
          </a:prstGeom>
          <a:grpFill/>
        </xdr:spPr>
        <xdr:txBody>
          <a:bodyPr vertOverflow="clip" lIns="0" tIns="0" rIns="0" bIns="0" anchor="t"/>
          <a:lstStyle/>
          <a:p>
            <a:r>
              <a:rPr sz="1200" b="1" spc="-80">
                <a:latin typeface="DejaVu Sans"/>
                <a:cs typeface="DejaVu Sans"/>
              </a:rPr>
              <a:t>POR</a:t>
            </a:r>
            <a:r>
              <a:rPr sz="1200" b="1" spc="0">
                <a:latin typeface="DejaVu Sans"/>
                <a:cs typeface="DejaVu Sans"/>
              </a:rPr>
              <a:t>T</a:t>
            </a:r>
            <a:r>
              <a:rPr sz="1200" b="1" spc="-165">
                <a:latin typeface="DejaVu Sans"/>
                <a:cs typeface="DejaVu Sans"/>
              </a:rPr>
              <a:t> </a:t>
            </a:r>
            <a:r>
              <a:rPr sz="1200" b="1" spc="-70">
                <a:latin typeface="DejaVu Sans"/>
                <a:cs typeface="DejaVu Sans"/>
              </a:rPr>
              <a:t>DU</a:t>
            </a:r>
            <a:r>
              <a:rPr sz="1200" b="1" spc="-35">
                <a:latin typeface="DejaVu Sans"/>
                <a:cs typeface="DejaVu Sans"/>
              </a:rPr>
              <a:t>R</a:t>
            </a:r>
            <a:r>
              <a:rPr sz="1200" b="1" spc="-65">
                <a:latin typeface="DejaVu Sans"/>
                <a:cs typeface="DejaVu Sans"/>
              </a:rPr>
              <a:t>I</a:t>
            </a:r>
            <a:r>
              <a:rPr sz="1200" b="1" spc="-75">
                <a:latin typeface="DejaVu Sans"/>
                <a:cs typeface="DejaVu Sans"/>
              </a:rPr>
              <a:t>N</a:t>
            </a:r>
            <a:r>
              <a:rPr sz="1200" b="1" spc="0">
                <a:latin typeface="DejaVu Sans"/>
                <a:cs typeface="DejaVu Sans"/>
              </a:rPr>
              <a:t>G</a:t>
            </a:r>
            <a:r>
              <a:rPr sz="1200" b="1" spc="-114">
                <a:latin typeface="DejaVu Sans"/>
                <a:cs typeface="DejaVu Sans"/>
              </a:rPr>
              <a:t> </a:t>
            </a:r>
            <a:r>
              <a:rPr sz="1200" b="1" spc="-40">
                <a:latin typeface="DejaVu Sans"/>
                <a:cs typeface="DejaVu Sans"/>
              </a:rPr>
              <a:t>Y</a:t>
            </a:r>
            <a:r>
              <a:rPr sz="1200" b="1" spc="-15">
                <a:latin typeface="DejaVu Sans"/>
                <a:cs typeface="DejaVu Sans"/>
              </a:rPr>
              <a:t>E</a:t>
            </a:r>
            <a:r>
              <a:rPr sz="1200" b="1" spc="-55">
                <a:latin typeface="DejaVu Sans"/>
                <a:cs typeface="DejaVu Sans"/>
              </a:rPr>
              <a:t>A</a:t>
            </a:r>
            <a:r>
              <a:rPr sz="1200" b="1" spc="0">
                <a:latin typeface="DejaVu Sans"/>
                <a:cs typeface="DejaVu Sans"/>
              </a:rPr>
              <a:t>R</a:t>
            </a:r>
          </a:p>
        </xdr:txBody>
      </xdr:sp>
      <xdr:sp macro="" textlink="">
        <xdr:nvSpPr>
          <xdr:cNvPr id="7" name="Textbox 7">
            <a:extLst>
              <a:ext uri="{FF2B5EF4-FFF2-40B4-BE49-F238E27FC236}">
                <a16:creationId xmlns:a16="http://schemas.microsoft.com/office/drawing/2014/main" id="{D8B53A5A-D08E-47C5-B801-75CF969A2EAA}"/>
              </a:ext>
            </a:extLst>
          </xdr:cNvPr>
          <xdr:cNvSpPr txBox="1"/>
        </xdr:nvSpPr>
        <xdr:spPr>
          <a:xfrm>
            <a:off x="4839488" y="580406"/>
            <a:ext cx="395605" cy="177800"/>
          </a:xfrm>
          <a:prstGeom prst="rect">
            <a:avLst/>
          </a:prstGeom>
          <a:grpFill/>
        </xdr:spPr>
        <xdr:txBody>
          <a:bodyPr vertOverflow="clip" lIns="0" tIns="0" rIns="0" bIns="0" anchor="t"/>
          <a:lstStyle/>
          <a:p>
            <a:r>
              <a:rPr sz="1200" b="1" spc="-85">
                <a:latin typeface="DejaVu Sans"/>
                <a:cs typeface="DejaVu Sans"/>
              </a:rPr>
              <a:t>2020</a:t>
            </a:r>
          </a:p>
        </xdr:txBody>
      </xdr:sp>
    </xdr:grpSp>
    <xdr:clientData/>
  </xdr:oneCellAnchor>
  <xdr:twoCellAnchor>
    <xdr:from>
      <xdr:col>1</xdr:col>
      <xdr:colOff>152401</xdr:colOff>
      <xdr:row>22</xdr:row>
      <xdr:rowOff>66675</xdr:rowOff>
    </xdr:from>
    <xdr:to>
      <xdr:col>31</xdr:col>
      <xdr:colOff>257176</xdr:colOff>
      <xdr:row>44</xdr:row>
      <xdr:rowOff>66675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6D628872-B9AB-41C7-9058-1DC8EC75A5C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228600</xdr:colOff>
      <xdr:row>2</xdr:row>
      <xdr:rowOff>0</xdr:rowOff>
    </xdr:from>
    <xdr:ext cx="9744075" cy="904240"/>
    <xdr:grpSp>
      <xdr:nvGrpSpPr>
        <xdr:cNvPr id="2" name="Group 2">
          <a:extLst>
            <a:ext uri="{FF2B5EF4-FFF2-40B4-BE49-F238E27FC236}">
              <a16:creationId xmlns:a16="http://schemas.microsoft.com/office/drawing/2014/main" id="{96BA3CB7-FCEA-4EBC-820F-515BC7A7F240}"/>
            </a:ext>
          </a:extLst>
        </xdr:cNvPr>
        <xdr:cNvGrpSpPr/>
      </xdr:nvGrpSpPr>
      <xdr:grpSpPr>
        <a:xfrm>
          <a:off x="762000" y="323850"/>
          <a:ext cx="9744075" cy="904240"/>
          <a:chOff x="0" y="0"/>
          <a:chExt cx="9744075" cy="904240"/>
        </a:xfrm>
        <a:solidFill>
          <a:sysClr val="window" lastClr="FFFFFF"/>
        </a:solidFill>
      </xdr:grpSpPr>
      <xdr:sp macro="" textlink="">
        <xdr:nvSpPr>
          <xdr:cNvPr id="3" name="Shape 3">
            <a:extLst>
              <a:ext uri="{FF2B5EF4-FFF2-40B4-BE49-F238E27FC236}">
                <a16:creationId xmlns:a16="http://schemas.microsoft.com/office/drawing/2014/main" id="{0D182945-2AE2-423E-B76C-33FD5D0F79CF}"/>
              </a:ext>
            </a:extLst>
          </xdr:cNvPr>
          <xdr:cNvSpPr/>
        </xdr:nvSpPr>
        <xdr:spPr>
          <a:xfrm>
            <a:off x="0" y="0"/>
            <a:ext cx="9744075" cy="904240"/>
          </a:xfrm>
          <a:custGeom>
            <a:avLst/>
            <a:gdLst/>
            <a:ahLst/>
            <a:cxnLst/>
            <a:rect l="0" t="0" r="0" b="0"/>
            <a:pathLst>
              <a:path w="9744075" h="904240">
                <a:moveTo>
                  <a:pt x="125984" y="0"/>
                </a:moveTo>
                <a:lnTo>
                  <a:pt x="75731" y="9175"/>
                </a:lnTo>
                <a:lnTo>
                  <a:pt x="36004" y="35306"/>
                </a:lnTo>
                <a:lnTo>
                  <a:pt x="9898" y="75152"/>
                </a:lnTo>
                <a:lnTo>
                  <a:pt x="507" y="125475"/>
                </a:lnTo>
                <a:lnTo>
                  <a:pt x="0" y="778383"/>
                </a:lnTo>
                <a:lnTo>
                  <a:pt x="9469" y="828561"/>
                </a:lnTo>
                <a:lnTo>
                  <a:pt x="35750" y="868251"/>
                </a:lnTo>
                <a:lnTo>
                  <a:pt x="75652" y="894343"/>
                </a:lnTo>
                <a:lnTo>
                  <a:pt x="125984" y="903732"/>
                </a:lnTo>
                <a:lnTo>
                  <a:pt x="9617964" y="904240"/>
                </a:lnTo>
                <a:lnTo>
                  <a:pt x="9668216" y="894772"/>
                </a:lnTo>
                <a:lnTo>
                  <a:pt x="9707943" y="868505"/>
                </a:lnTo>
                <a:lnTo>
                  <a:pt x="9734049" y="828641"/>
                </a:lnTo>
                <a:lnTo>
                  <a:pt x="9743440" y="778383"/>
                </a:lnTo>
                <a:lnTo>
                  <a:pt x="9743948" y="125475"/>
                </a:lnTo>
                <a:lnTo>
                  <a:pt x="9734478" y="75223"/>
                </a:lnTo>
                <a:lnTo>
                  <a:pt x="9708197" y="35496"/>
                </a:lnTo>
                <a:lnTo>
                  <a:pt x="9668295" y="9390"/>
                </a:lnTo>
                <a:lnTo>
                  <a:pt x="9617964" y="0"/>
                </a:lnTo>
                <a:lnTo>
                  <a:pt x="125984" y="0"/>
                </a:lnTo>
                <a:close/>
              </a:path>
            </a:pathLst>
          </a:custGeom>
          <a:grpFill/>
          <a:ln w="3175">
            <a:solidFill>
              <a:srgbClr val="000000"/>
            </a:solidFill>
          </a:ln>
        </xdr:spPr>
      </xdr:sp>
      <xdr:sp macro="" textlink="">
        <xdr:nvSpPr>
          <xdr:cNvPr id="4" name="Textbox 4">
            <a:extLst>
              <a:ext uri="{FF2B5EF4-FFF2-40B4-BE49-F238E27FC236}">
                <a16:creationId xmlns:a16="http://schemas.microsoft.com/office/drawing/2014/main" id="{21D9A71A-C65F-4D4B-8D12-67AF532A6F37}"/>
              </a:ext>
            </a:extLst>
          </xdr:cNvPr>
          <xdr:cNvSpPr txBox="1"/>
        </xdr:nvSpPr>
        <xdr:spPr>
          <a:xfrm>
            <a:off x="69265" y="9414"/>
            <a:ext cx="2642870" cy="851535"/>
          </a:xfrm>
          <a:prstGeom prst="rect">
            <a:avLst/>
          </a:prstGeom>
          <a:grpFill/>
        </xdr:spPr>
        <xdr:txBody>
          <a:bodyPr vertOverflow="clip" lIns="0" tIns="0" rIns="0" bIns="0" anchor="t"/>
          <a:lstStyle/>
          <a:p>
            <a:r>
              <a:rPr sz="1200" b="1" spc="105">
                <a:latin typeface="DejaVu Sans"/>
                <a:cs typeface="DejaVu Sans"/>
              </a:rPr>
              <a:t>J</a:t>
            </a:r>
            <a:r>
              <a:rPr sz="1200" b="1" spc="-45">
                <a:latin typeface="DejaVu Sans"/>
                <a:cs typeface="DejaVu Sans"/>
              </a:rPr>
              <a:t>O</a:t>
            </a:r>
            <a:r>
              <a:rPr sz="1200" b="1" spc="-40">
                <a:latin typeface="DejaVu Sans"/>
                <a:cs typeface="DejaVu Sans"/>
              </a:rPr>
              <a:t>R</a:t>
            </a:r>
            <a:r>
              <a:rPr sz="1200" b="1" spc="-75">
                <a:latin typeface="DejaVu Sans"/>
                <a:cs typeface="DejaVu Sans"/>
              </a:rPr>
              <a:t>D</a:t>
            </a:r>
            <a:r>
              <a:rPr sz="1200" b="1" spc="-60">
                <a:latin typeface="DejaVu Sans"/>
                <a:cs typeface="DejaVu Sans"/>
              </a:rPr>
              <a:t>A</a:t>
            </a:r>
            <a:r>
              <a:rPr sz="1200" b="1" spc="0">
                <a:latin typeface="DejaVu Sans"/>
                <a:cs typeface="DejaVu Sans"/>
              </a:rPr>
              <a:t>N</a:t>
            </a:r>
            <a:r>
              <a:rPr sz="1200" b="1" spc="-160">
                <a:latin typeface="DejaVu Sans"/>
                <a:cs typeface="DejaVu Sans"/>
              </a:rPr>
              <a:t> </a:t>
            </a:r>
            <a:r>
              <a:rPr sz="1200" b="1" spc="-40">
                <a:latin typeface="DejaVu Sans"/>
                <a:cs typeface="DejaVu Sans"/>
              </a:rPr>
              <a:t>S</a:t>
            </a:r>
            <a:r>
              <a:rPr sz="1200" b="1" spc="-75">
                <a:latin typeface="DejaVu Sans"/>
                <a:cs typeface="DejaVu Sans"/>
              </a:rPr>
              <a:t>H</a:t>
            </a:r>
            <a:r>
              <a:rPr sz="1200" b="1" spc="-60">
                <a:latin typeface="DejaVu Sans"/>
                <a:cs typeface="DejaVu Sans"/>
              </a:rPr>
              <a:t>I</a:t>
            </a:r>
            <a:r>
              <a:rPr sz="1200" b="1" spc="-40">
                <a:latin typeface="DejaVu Sans"/>
                <a:cs typeface="DejaVu Sans"/>
              </a:rPr>
              <a:t>P</a:t>
            </a:r>
            <a:r>
              <a:rPr sz="1200" b="1" spc="-45">
                <a:latin typeface="DejaVu Sans"/>
                <a:cs typeface="DejaVu Sans"/>
              </a:rPr>
              <a:t>P</a:t>
            </a:r>
            <a:r>
              <a:rPr sz="1200" b="1" spc="-65">
                <a:latin typeface="DejaVu Sans"/>
                <a:cs typeface="DejaVu Sans"/>
              </a:rPr>
              <a:t>I</a:t>
            </a:r>
            <a:r>
              <a:rPr sz="1200" b="1" spc="-75">
                <a:latin typeface="DejaVu Sans"/>
                <a:cs typeface="DejaVu Sans"/>
              </a:rPr>
              <a:t>N</a:t>
            </a:r>
            <a:r>
              <a:rPr sz="1200" b="1" spc="0">
                <a:latin typeface="DejaVu Sans"/>
                <a:cs typeface="DejaVu Sans"/>
              </a:rPr>
              <a:t>G</a:t>
            </a:r>
            <a:r>
              <a:rPr sz="1200" b="1" spc="-114">
                <a:latin typeface="DejaVu Sans"/>
                <a:cs typeface="DejaVu Sans"/>
              </a:rPr>
              <a:t> </a:t>
            </a:r>
            <a:r>
              <a:rPr sz="1200" b="1" spc="-55">
                <a:latin typeface="DejaVu Sans"/>
                <a:cs typeface="DejaVu Sans"/>
              </a:rPr>
              <a:t>A</a:t>
            </a:r>
            <a:r>
              <a:rPr sz="1200" b="1" spc="-35">
                <a:latin typeface="DejaVu Sans"/>
                <a:cs typeface="DejaVu Sans"/>
              </a:rPr>
              <a:t>SSO</a:t>
            </a:r>
            <a:r>
              <a:rPr sz="1200" b="1" spc="-15">
                <a:latin typeface="DejaVu Sans"/>
                <a:cs typeface="DejaVu Sans"/>
              </a:rPr>
              <a:t>C</a:t>
            </a:r>
            <a:r>
              <a:rPr sz="1200" b="1" spc="-60">
                <a:latin typeface="DejaVu Sans"/>
                <a:cs typeface="DejaVu Sans"/>
              </a:rPr>
              <a:t>IATI</a:t>
            </a:r>
            <a:r>
              <a:rPr sz="1200" b="1" spc="-50">
                <a:latin typeface="DejaVu Sans"/>
                <a:cs typeface="DejaVu Sans"/>
              </a:rPr>
              <a:t>O</a:t>
            </a:r>
            <a:r>
              <a:rPr sz="1200" b="1" spc="0">
                <a:latin typeface="DejaVu Sans"/>
                <a:cs typeface="DejaVu Sans"/>
              </a:rPr>
              <a:t>N</a:t>
            </a:r>
          </a:p>
          <a:p>
            <a:r>
              <a:rPr sz="1000" b="1" spc="-40">
                <a:latin typeface="DejaVu Sans"/>
                <a:cs typeface="DejaVu Sans"/>
              </a:rPr>
              <a:t>P</a:t>
            </a:r>
            <a:r>
              <a:rPr sz="1000" b="1" spc="-55">
                <a:latin typeface="DejaVu Sans"/>
                <a:cs typeface="DejaVu Sans"/>
              </a:rPr>
              <a:t>.</a:t>
            </a:r>
            <a:r>
              <a:rPr sz="1000" b="1" spc="-40">
                <a:latin typeface="DejaVu Sans"/>
                <a:cs typeface="DejaVu Sans"/>
              </a:rPr>
              <a:t>O</a:t>
            </a:r>
            <a:r>
              <a:rPr sz="1000" b="1" spc="-55">
                <a:latin typeface="DejaVu Sans"/>
                <a:cs typeface="DejaVu Sans"/>
              </a:rPr>
              <a:t>.</a:t>
            </a:r>
            <a:r>
              <a:rPr sz="1000" b="1" spc="-25">
                <a:latin typeface="DejaVu Sans"/>
                <a:cs typeface="DejaVu Sans"/>
              </a:rPr>
              <a:t>B</a:t>
            </a:r>
            <a:r>
              <a:rPr sz="1000" b="1" spc="-45">
                <a:latin typeface="DejaVu Sans"/>
                <a:cs typeface="DejaVu Sans"/>
              </a:rPr>
              <a:t>O</a:t>
            </a:r>
            <a:r>
              <a:rPr sz="1000" b="1" spc="0">
                <a:latin typeface="DejaVu Sans"/>
                <a:cs typeface="DejaVu Sans"/>
              </a:rPr>
              <a:t>X</a:t>
            </a:r>
            <a:r>
              <a:rPr sz="1000" b="1" spc="-130">
                <a:latin typeface="DejaVu Sans"/>
                <a:cs typeface="DejaVu Sans"/>
              </a:rPr>
              <a:t> </a:t>
            </a:r>
            <a:r>
              <a:rPr sz="1000" b="1" spc="-70">
                <a:latin typeface="DejaVu Sans"/>
                <a:cs typeface="DejaVu Sans"/>
              </a:rPr>
              <a:t>184502 </a:t>
            </a:r>
            <a:r>
              <a:rPr sz="1000" b="1" spc="-55">
                <a:latin typeface="DejaVu Sans"/>
                <a:cs typeface="DejaVu Sans"/>
              </a:rPr>
              <a:t>A</a:t>
            </a:r>
            <a:r>
              <a:rPr sz="1000" b="1" spc="-85">
                <a:latin typeface="DejaVu Sans"/>
                <a:cs typeface="DejaVu Sans"/>
              </a:rPr>
              <a:t>M</a:t>
            </a:r>
            <a:r>
              <a:rPr sz="1000" b="1" spc="-90">
                <a:latin typeface="DejaVu Sans"/>
                <a:cs typeface="DejaVu Sans"/>
              </a:rPr>
              <a:t>M</a:t>
            </a:r>
            <a:r>
              <a:rPr sz="1000" b="1" spc="-50">
                <a:latin typeface="DejaVu Sans"/>
                <a:cs typeface="DejaVu Sans"/>
              </a:rPr>
              <a:t>A</a:t>
            </a:r>
            <a:r>
              <a:rPr sz="1000" b="1" spc="0">
                <a:latin typeface="DejaVu Sans"/>
                <a:cs typeface="DejaVu Sans"/>
              </a:rPr>
              <a:t>N</a:t>
            </a:r>
            <a:r>
              <a:rPr sz="1000" b="1" spc="-140">
                <a:latin typeface="DejaVu Sans"/>
                <a:cs typeface="DejaVu Sans"/>
              </a:rPr>
              <a:t> </a:t>
            </a:r>
            <a:r>
              <a:rPr sz="1000" b="1" spc="-70">
                <a:latin typeface="DejaVu Sans"/>
                <a:cs typeface="DejaVu Sans"/>
              </a:rPr>
              <a:t>1111</a:t>
            </a:r>
            <a:r>
              <a:rPr sz="1000" b="1" spc="0">
                <a:latin typeface="DejaVu Sans"/>
                <a:cs typeface="DejaVu Sans"/>
              </a:rPr>
              <a:t>8</a:t>
            </a:r>
            <a:r>
              <a:rPr sz="1000" b="1" spc="-145">
                <a:latin typeface="DejaVu Sans"/>
                <a:cs typeface="DejaVu Sans"/>
              </a:rPr>
              <a:t> </a:t>
            </a:r>
            <a:r>
              <a:rPr sz="1000" b="1" spc="0">
                <a:latin typeface="DejaVu Sans"/>
                <a:cs typeface="DejaVu Sans"/>
              </a:rPr>
              <a:t>-</a:t>
            </a:r>
            <a:r>
              <a:rPr sz="1000" b="1" spc="-145">
                <a:latin typeface="DejaVu Sans"/>
                <a:cs typeface="DejaVu Sans"/>
              </a:rPr>
              <a:t> </a:t>
            </a:r>
            <a:r>
              <a:rPr sz="1000" b="1" spc="90">
                <a:latin typeface="DejaVu Sans"/>
                <a:cs typeface="DejaVu Sans"/>
              </a:rPr>
              <a:t>J</a:t>
            </a:r>
            <a:r>
              <a:rPr sz="1000" b="1" spc="-40">
                <a:latin typeface="DejaVu Sans"/>
                <a:cs typeface="DejaVu Sans"/>
              </a:rPr>
              <a:t>O</a:t>
            </a:r>
            <a:r>
              <a:rPr sz="1000" b="1" spc="-35">
                <a:latin typeface="DejaVu Sans"/>
                <a:cs typeface="DejaVu Sans"/>
              </a:rPr>
              <a:t>R</a:t>
            </a:r>
            <a:r>
              <a:rPr sz="1000" b="1" spc="-60">
                <a:latin typeface="DejaVu Sans"/>
                <a:cs typeface="DejaVu Sans"/>
              </a:rPr>
              <a:t>D</a:t>
            </a:r>
            <a:r>
              <a:rPr sz="1000" b="1" spc="-50">
                <a:latin typeface="DejaVu Sans"/>
                <a:cs typeface="DejaVu Sans"/>
              </a:rPr>
              <a:t>A</a:t>
            </a:r>
            <a:r>
              <a:rPr sz="1000" b="1" spc="0">
                <a:latin typeface="DejaVu Sans"/>
                <a:cs typeface="DejaVu Sans"/>
              </a:rPr>
              <a:t>N </a:t>
            </a:r>
            <a:r>
              <a:rPr sz="1000" b="1" spc="-40">
                <a:latin typeface="DejaVu Sans"/>
                <a:cs typeface="DejaVu Sans"/>
              </a:rPr>
              <a:t>T</a:t>
            </a:r>
            <a:r>
              <a:rPr sz="1000" b="1" spc="-10">
                <a:latin typeface="DejaVu Sans"/>
                <a:cs typeface="DejaVu Sans"/>
              </a:rPr>
              <a:t>E</a:t>
            </a:r>
            <a:r>
              <a:rPr sz="1000" b="1" spc="0">
                <a:latin typeface="DejaVu Sans"/>
                <a:cs typeface="DejaVu Sans"/>
              </a:rPr>
              <a:t>L</a:t>
            </a:r>
            <a:r>
              <a:rPr sz="1000" b="1" spc="-85">
                <a:latin typeface="DejaVu Sans"/>
                <a:cs typeface="DejaVu Sans"/>
              </a:rPr>
              <a:t> </a:t>
            </a:r>
            <a:r>
              <a:rPr sz="1000" b="1" spc="0">
                <a:latin typeface="DejaVu Sans"/>
                <a:cs typeface="DejaVu Sans"/>
              </a:rPr>
              <a:t>:</a:t>
            </a:r>
            <a:r>
              <a:rPr sz="1000" b="1" spc="-125">
                <a:latin typeface="DejaVu Sans"/>
                <a:cs typeface="DejaVu Sans"/>
              </a:rPr>
              <a:t> </a:t>
            </a:r>
            <a:r>
              <a:rPr sz="1000" b="1" spc="-65">
                <a:latin typeface="DejaVu Sans"/>
                <a:cs typeface="DejaVu Sans"/>
              </a:rPr>
              <a:t>(96</a:t>
            </a:r>
            <a:r>
              <a:rPr sz="1000" b="1" spc="-70">
                <a:latin typeface="DejaVu Sans"/>
                <a:cs typeface="DejaVu Sans"/>
              </a:rPr>
              <a:t>2</a:t>
            </a:r>
            <a:r>
              <a:rPr sz="1000" b="1" spc="-50">
                <a:latin typeface="DejaVu Sans"/>
                <a:cs typeface="DejaVu Sans"/>
              </a:rPr>
              <a:t>-</a:t>
            </a:r>
            <a:r>
              <a:rPr sz="1000" b="1" spc="-70">
                <a:latin typeface="DejaVu Sans"/>
                <a:cs typeface="DejaVu Sans"/>
              </a:rPr>
              <a:t>6)5681456</a:t>
            </a:r>
          </a:p>
          <a:p>
            <a:r>
              <a:rPr sz="1000" b="1" spc="-40">
                <a:latin typeface="DejaVu Sans"/>
                <a:cs typeface="DejaVu Sans"/>
              </a:rPr>
              <a:t>F</a:t>
            </a:r>
            <a:r>
              <a:rPr sz="1000" b="1" spc="-45">
                <a:latin typeface="DejaVu Sans"/>
                <a:cs typeface="DejaVu Sans"/>
              </a:rPr>
              <a:t>A</a:t>
            </a:r>
            <a:r>
              <a:rPr sz="1000" b="1" spc="0">
                <a:latin typeface="DejaVu Sans"/>
                <a:cs typeface="DejaVu Sans"/>
              </a:rPr>
              <a:t>X</a:t>
            </a:r>
            <a:r>
              <a:rPr sz="1000" b="1" spc="-125">
                <a:latin typeface="DejaVu Sans"/>
                <a:cs typeface="DejaVu Sans"/>
              </a:rPr>
              <a:t> </a:t>
            </a:r>
            <a:r>
              <a:rPr sz="1000" b="1" spc="0">
                <a:latin typeface="DejaVu Sans"/>
                <a:cs typeface="DejaVu Sans"/>
              </a:rPr>
              <a:t>:</a:t>
            </a:r>
            <a:r>
              <a:rPr sz="1000" b="1" spc="-195">
                <a:latin typeface="DejaVu Sans"/>
                <a:cs typeface="DejaVu Sans"/>
              </a:rPr>
              <a:t> </a:t>
            </a:r>
            <a:r>
              <a:rPr sz="1000" b="1" spc="-65">
                <a:latin typeface="DejaVu Sans"/>
                <a:cs typeface="DejaVu Sans"/>
              </a:rPr>
              <a:t>(96</a:t>
            </a:r>
            <a:r>
              <a:rPr sz="1000" b="1" spc="-70">
                <a:latin typeface="DejaVu Sans"/>
                <a:cs typeface="DejaVu Sans"/>
              </a:rPr>
              <a:t>2</a:t>
            </a:r>
            <a:r>
              <a:rPr sz="1000" b="1" spc="-50">
                <a:latin typeface="DejaVu Sans"/>
                <a:cs typeface="DejaVu Sans"/>
              </a:rPr>
              <a:t>-</a:t>
            </a:r>
            <a:r>
              <a:rPr sz="1000" b="1" spc="-70">
                <a:latin typeface="DejaVu Sans"/>
                <a:cs typeface="DejaVu Sans"/>
              </a:rPr>
              <a:t>6)5639968</a:t>
            </a:r>
          </a:p>
        </xdr:txBody>
      </xdr:sp>
      <xdr:sp macro="" textlink="">
        <xdr:nvSpPr>
          <xdr:cNvPr id="5" name="Textbox 5">
            <a:extLst>
              <a:ext uri="{FF2B5EF4-FFF2-40B4-BE49-F238E27FC236}">
                <a16:creationId xmlns:a16="http://schemas.microsoft.com/office/drawing/2014/main" id="{3AC1B466-764D-4BD9-AD34-B61D2B14AE32}"/>
              </a:ext>
            </a:extLst>
          </xdr:cNvPr>
          <xdr:cNvSpPr txBox="1"/>
        </xdr:nvSpPr>
        <xdr:spPr>
          <a:xfrm>
            <a:off x="2685795" y="208296"/>
            <a:ext cx="3978275" cy="353679"/>
          </a:xfrm>
          <a:prstGeom prst="rect">
            <a:avLst/>
          </a:prstGeom>
          <a:grpFill/>
        </xdr:spPr>
        <xdr:txBody>
          <a:bodyPr vertOverflow="clip" lIns="0" tIns="0" rIns="0" bIns="0" anchor="t"/>
          <a:lstStyle/>
          <a:p>
            <a:r>
              <a:rPr sz="1200" b="1" spc="-15">
                <a:latin typeface="DejaVu Sans"/>
                <a:cs typeface="DejaVu Sans"/>
              </a:rPr>
              <a:t>E</a:t>
            </a:r>
            <a:r>
              <a:rPr sz="1200" b="1" spc="-65">
                <a:latin typeface="DejaVu Sans"/>
                <a:cs typeface="DejaVu Sans"/>
              </a:rPr>
              <a:t>X</a:t>
            </a:r>
            <a:r>
              <a:rPr sz="1200" b="1" spc="-40">
                <a:latin typeface="DejaVu Sans"/>
                <a:cs typeface="DejaVu Sans"/>
              </a:rPr>
              <a:t>PORT</a:t>
            </a:r>
            <a:r>
              <a:rPr sz="1200" b="1" spc="-15">
                <a:latin typeface="DejaVu Sans"/>
                <a:cs typeface="DejaVu Sans"/>
              </a:rPr>
              <a:t>E</a:t>
            </a:r>
            <a:r>
              <a:rPr sz="1200" b="1" spc="0">
                <a:latin typeface="DejaVu Sans"/>
                <a:cs typeface="DejaVu Sans"/>
              </a:rPr>
              <a:t>D </a:t>
            </a:r>
            <a:r>
              <a:rPr sz="1800" b="1" spc="-52" baseline="4629">
                <a:latin typeface="DejaVu Sans"/>
                <a:cs typeface="DejaVu Sans"/>
              </a:rPr>
              <a:t>R</a:t>
            </a:r>
            <a:r>
              <a:rPr sz="1800" b="1" spc="-67" baseline="4629">
                <a:latin typeface="DejaVu Sans"/>
                <a:cs typeface="DejaVu Sans"/>
              </a:rPr>
              <a:t>O</a:t>
            </a:r>
            <a:r>
              <a:rPr sz="1800" b="1" spc="-52" baseline="4629">
                <a:latin typeface="DejaVu Sans"/>
                <a:cs typeface="DejaVu Sans"/>
              </a:rPr>
              <a:t>R</a:t>
            </a:r>
            <a:r>
              <a:rPr sz="1800" b="1" spc="0" baseline="4629">
                <a:latin typeface="DejaVu Sans"/>
                <a:cs typeface="DejaVu Sans"/>
              </a:rPr>
              <a:t>O</a:t>
            </a:r>
            <a:r>
              <a:rPr sz="1800" b="1" spc="-262" baseline="4629">
                <a:latin typeface="DejaVu Sans"/>
                <a:cs typeface="DejaVu Sans"/>
              </a:rPr>
              <a:t> </a:t>
            </a:r>
            <a:r>
              <a:rPr sz="1800" b="1" spc="-127" baseline="4629">
                <a:latin typeface="DejaVu Sans"/>
                <a:cs typeface="DejaVu Sans"/>
              </a:rPr>
              <a:t>(</a:t>
            </a:r>
            <a:r>
              <a:rPr sz="1800" b="1" spc="-97" baseline="4629">
                <a:latin typeface="DejaVu Sans"/>
                <a:cs typeface="DejaVu Sans"/>
              </a:rPr>
              <a:t>Ve</a:t>
            </a:r>
            <a:r>
              <a:rPr sz="1800" b="1" spc="-104" baseline="4629">
                <a:latin typeface="DejaVu Sans"/>
                <a:cs typeface="DejaVu Sans"/>
              </a:rPr>
              <a:t>h</a:t>
            </a:r>
            <a:r>
              <a:rPr sz="1800" b="1" spc="-60" baseline="4629">
                <a:latin typeface="DejaVu Sans"/>
                <a:cs typeface="DejaVu Sans"/>
              </a:rPr>
              <a:t>i</a:t>
            </a:r>
            <a:r>
              <a:rPr sz="1800" b="1" spc="-37" baseline="4629">
                <a:latin typeface="DejaVu Sans"/>
                <a:cs typeface="DejaVu Sans"/>
              </a:rPr>
              <a:t>c</a:t>
            </a:r>
            <a:r>
              <a:rPr sz="1800" b="1" spc="-67" baseline="4629">
                <a:latin typeface="DejaVu Sans"/>
                <a:cs typeface="DejaVu Sans"/>
              </a:rPr>
              <a:t>l</a:t>
            </a:r>
            <a:r>
              <a:rPr sz="1800" b="1" spc="-112" baseline="4629">
                <a:latin typeface="DejaVu Sans"/>
                <a:cs typeface="DejaVu Sans"/>
              </a:rPr>
              <a:t>e</a:t>
            </a:r>
            <a:r>
              <a:rPr sz="1800" b="1" spc="-44" baseline="4629">
                <a:latin typeface="DejaVu Sans"/>
                <a:cs typeface="DejaVu Sans"/>
              </a:rPr>
              <a:t>s</a:t>
            </a:r>
            <a:r>
              <a:rPr sz="1800" b="1" spc="0" baseline="4629">
                <a:latin typeface="DejaVu Sans"/>
                <a:cs typeface="DejaVu Sans"/>
              </a:rPr>
              <a:t>)</a:t>
            </a:r>
            <a:r>
              <a:rPr sz="1800" b="1" spc="-247" baseline="4629">
                <a:latin typeface="DejaVu Sans"/>
                <a:cs typeface="DejaVu Sans"/>
              </a:rPr>
              <a:t> </a:t>
            </a:r>
            <a:r>
              <a:rPr sz="1800" b="1" spc="-75" baseline="4629">
                <a:latin typeface="DejaVu Sans"/>
                <a:cs typeface="DejaVu Sans"/>
              </a:rPr>
              <a:t>T</a:t>
            </a:r>
            <a:r>
              <a:rPr sz="1800" b="1" spc="-52" baseline="4629">
                <a:latin typeface="DejaVu Sans"/>
                <a:cs typeface="DejaVu Sans"/>
              </a:rPr>
              <a:t>R</a:t>
            </a:r>
            <a:r>
              <a:rPr sz="1800" b="1" spc="-82" baseline="4629">
                <a:latin typeface="DejaVu Sans"/>
                <a:cs typeface="DejaVu Sans"/>
              </a:rPr>
              <a:t>AFFI</a:t>
            </a:r>
            <a:r>
              <a:rPr sz="1800" b="1" spc="0" baseline="4629">
                <a:latin typeface="DejaVu Sans"/>
                <a:cs typeface="DejaVu Sans"/>
              </a:rPr>
              <a:t>C </a:t>
            </a:r>
            <a:r>
              <a:rPr sz="1800" b="1" spc="-277" baseline="4629">
                <a:latin typeface="DejaVu Sans"/>
                <a:cs typeface="DejaVu Sans"/>
              </a:rPr>
              <a:t> </a:t>
            </a:r>
            <a:r>
              <a:rPr sz="1800" b="1" spc="-97" baseline="4629">
                <a:latin typeface="DejaVu Sans"/>
                <a:cs typeface="DejaVu Sans"/>
              </a:rPr>
              <a:t>V</a:t>
            </a:r>
            <a:r>
              <a:rPr sz="1800" b="1" spc="-104" baseline="4629">
                <a:latin typeface="DejaVu Sans"/>
                <a:cs typeface="DejaVu Sans"/>
              </a:rPr>
              <a:t>I</a:t>
            </a:r>
            <a:r>
              <a:rPr sz="1800" b="1" spc="0" baseline="4629">
                <a:latin typeface="DejaVu Sans"/>
                <a:cs typeface="DejaVu Sans"/>
              </a:rPr>
              <a:t>A</a:t>
            </a:r>
            <a:r>
              <a:rPr sz="1800" b="1" spc="217" baseline="4629">
                <a:latin typeface="DejaVu Sans"/>
                <a:cs typeface="DejaVu Sans"/>
              </a:rPr>
              <a:t> </a:t>
            </a:r>
            <a:r>
              <a:rPr sz="1800" b="1" spc="-82" baseline="4629">
                <a:latin typeface="DejaVu Sans"/>
                <a:cs typeface="DejaVu Sans"/>
              </a:rPr>
              <a:t>AQA</a:t>
            </a:r>
            <a:r>
              <a:rPr sz="1800" b="1" spc="-44" baseline="4629">
                <a:latin typeface="DejaVu Sans"/>
                <a:cs typeface="DejaVu Sans"/>
              </a:rPr>
              <a:t>B</a:t>
            </a:r>
            <a:r>
              <a:rPr sz="1800" b="1" spc="0" baseline="4629">
                <a:latin typeface="DejaVu Sans"/>
                <a:cs typeface="DejaVu Sans"/>
              </a:rPr>
              <a:t>A</a:t>
            </a:r>
          </a:p>
        </xdr:txBody>
      </xdr:sp>
      <xdr:sp macro="" textlink="">
        <xdr:nvSpPr>
          <xdr:cNvPr id="6" name="Textbox 6">
            <a:extLst>
              <a:ext uri="{FF2B5EF4-FFF2-40B4-BE49-F238E27FC236}">
                <a16:creationId xmlns:a16="http://schemas.microsoft.com/office/drawing/2014/main" id="{2ABB198D-9EA3-4057-87E6-64462BF685BD}"/>
              </a:ext>
            </a:extLst>
          </xdr:cNvPr>
          <xdr:cNvSpPr txBox="1"/>
        </xdr:nvSpPr>
        <xdr:spPr>
          <a:xfrm>
            <a:off x="3028550" y="588153"/>
            <a:ext cx="2334025" cy="269098"/>
          </a:xfrm>
          <a:prstGeom prst="rect">
            <a:avLst/>
          </a:prstGeom>
          <a:grpFill/>
        </xdr:spPr>
        <xdr:txBody>
          <a:bodyPr vertOverflow="clip" lIns="0" tIns="0" rIns="0" bIns="0" anchor="t"/>
          <a:lstStyle/>
          <a:p>
            <a:r>
              <a:rPr sz="1200" b="1" spc="-80">
                <a:latin typeface="DejaVu Sans"/>
                <a:cs typeface="DejaVu Sans"/>
              </a:rPr>
              <a:t>POR</a:t>
            </a:r>
            <a:r>
              <a:rPr sz="1200" b="1" spc="0">
                <a:latin typeface="DejaVu Sans"/>
                <a:cs typeface="DejaVu Sans"/>
              </a:rPr>
              <a:t>T</a:t>
            </a:r>
            <a:r>
              <a:rPr sz="1200" b="1" spc="-165">
                <a:latin typeface="DejaVu Sans"/>
                <a:cs typeface="DejaVu Sans"/>
              </a:rPr>
              <a:t> </a:t>
            </a:r>
            <a:r>
              <a:rPr sz="1200" b="1" spc="-70">
                <a:latin typeface="DejaVu Sans"/>
                <a:cs typeface="DejaVu Sans"/>
              </a:rPr>
              <a:t>DU</a:t>
            </a:r>
            <a:r>
              <a:rPr sz="1200" b="1" spc="-35">
                <a:latin typeface="DejaVu Sans"/>
                <a:cs typeface="DejaVu Sans"/>
              </a:rPr>
              <a:t>R</a:t>
            </a:r>
            <a:r>
              <a:rPr sz="1200" b="1" spc="-65">
                <a:latin typeface="DejaVu Sans"/>
                <a:cs typeface="DejaVu Sans"/>
              </a:rPr>
              <a:t>I</a:t>
            </a:r>
            <a:r>
              <a:rPr sz="1200" b="1" spc="-75">
                <a:latin typeface="DejaVu Sans"/>
                <a:cs typeface="DejaVu Sans"/>
              </a:rPr>
              <a:t>N</a:t>
            </a:r>
            <a:r>
              <a:rPr sz="1200" b="1" spc="0">
                <a:latin typeface="DejaVu Sans"/>
                <a:cs typeface="DejaVu Sans"/>
              </a:rPr>
              <a:t>G</a:t>
            </a:r>
            <a:r>
              <a:rPr sz="1200" b="1" spc="-114">
                <a:latin typeface="DejaVu Sans"/>
                <a:cs typeface="DejaVu Sans"/>
              </a:rPr>
              <a:t> </a:t>
            </a:r>
            <a:r>
              <a:rPr sz="1200" b="1" spc="-40">
                <a:latin typeface="DejaVu Sans"/>
                <a:cs typeface="DejaVu Sans"/>
              </a:rPr>
              <a:t>Y</a:t>
            </a:r>
            <a:r>
              <a:rPr sz="1200" b="1" spc="-15">
                <a:latin typeface="DejaVu Sans"/>
                <a:cs typeface="DejaVu Sans"/>
              </a:rPr>
              <a:t>E</a:t>
            </a:r>
            <a:r>
              <a:rPr sz="1200" b="1" spc="-55">
                <a:latin typeface="DejaVu Sans"/>
                <a:cs typeface="DejaVu Sans"/>
              </a:rPr>
              <a:t>A</a:t>
            </a:r>
            <a:r>
              <a:rPr sz="1200" b="1" spc="0">
                <a:latin typeface="DejaVu Sans"/>
                <a:cs typeface="DejaVu Sans"/>
              </a:rPr>
              <a:t>R</a:t>
            </a:r>
          </a:p>
        </xdr:txBody>
      </xdr:sp>
      <xdr:sp macro="" textlink="">
        <xdr:nvSpPr>
          <xdr:cNvPr id="7" name="Textbox 7">
            <a:extLst>
              <a:ext uri="{FF2B5EF4-FFF2-40B4-BE49-F238E27FC236}">
                <a16:creationId xmlns:a16="http://schemas.microsoft.com/office/drawing/2014/main" id="{1AD4A1EC-EA1D-42B5-ADB3-20B079897785}"/>
              </a:ext>
            </a:extLst>
          </xdr:cNvPr>
          <xdr:cNvSpPr txBox="1"/>
        </xdr:nvSpPr>
        <xdr:spPr>
          <a:xfrm>
            <a:off x="4839488" y="580406"/>
            <a:ext cx="395605" cy="177800"/>
          </a:xfrm>
          <a:prstGeom prst="rect">
            <a:avLst/>
          </a:prstGeom>
          <a:grpFill/>
        </xdr:spPr>
        <xdr:txBody>
          <a:bodyPr vertOverflow="clip" lIns="0" tIns="0" rIns="0" bIns="0" anchor="t"/>
          <a:lstStyle/>
          <a:p>
            <a:r>
              <a:rPr sz="1200" b="1" spc="-85">
                <a:latin typeface="DejaVu Sans"/>
                <a:cs typeface="DejaVu Sans"/>
              </a:rPr>
              <a:t>2020</a:t>
            </a:r>
          </a:p>
        </xdr:txBody>
      </xdr:sp>
    </xdr:grpSp>
    <xdr:clientData/>
  </xdr:oneCellAnchor>
  <xdr:twoCellAnchor>
    <xdr:from>
      <xdr:col>1</xdr:col>
      <xdr:colOff>104772</xdr:colOff>
      <xdr:row>21</xdr:row>
      <xdr:rowOff>114299</xdr:rowOff>
    </xdr:from>
    <xdr:to>
      <xdr:col>31</xdr:col>
      <xdr:colOff>19051</xdr:colOff>
      <xdr:row>41</xdr:row>
      <xdr:rowOff>142874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FD81FCC9-963A-499D-A6F0-A63EC963C1C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266700</xdr:colOff>
      <xdr:row>2</xdr:row>
      <xdr:rowOff>0</xdr:rowOff>
    </xdr:from>
    <xdr:ext cx="9744075" cy="1009649"/>
    <xdr:grpSp>
      <xdr:nvGrpSpPr>
        <xdr:cNvPr id="2" name="Group 2">
          <a:extLst>
            <a:ext uri="{FF2B5EF4-FFF2-40B4-BE49-F238E27FC236}">
              <a16:creationId xmlns:a16="http://schemas.microsoft.com/office/drawing/2014/main" id="{57A18E12-D105-4685-A830-98B8ADB6FEE7}"/>
            </a:ext>
          </a:extLst>
        </xdr:cNvPr>
        <xdr:cNvGrpSpPr/>
      </xdr:nvGrpSpPr>
      <xdr:grpSpPr>
        <a:xfrm>
          <a:off x="800100" y="323850"/>
          <a:ext cx="9744075" cy="1009649"/>
          <a:chOff x="0" y="0"/>
          <a:chExt cx="9744075" cy="1009649"/>
        </a:xfrm>
      </xdr:grpSpPr>
      <xdr:sp macro="" textlink="">
        <xdr:nvSpPr>
          <xdr:cNvPr id="3" name="Shape 3">
            <a:extLst>
              <a:ext uri="{FF2B5EF4-FFF2-40B4-BE49-F238E27FC236}">
                <a16:creationId xmlns:a16="http://schemas.microsoft.com/office/drawing/2014/main" id="{C26FE998-15B7-4A9C-8F25-86A3D7056CFC}"/>
              </a:ext>
            </a:extLst>
          </xdr:cNvPr>
          <xdr:cNvSpPr/>
        </xdr:nvSpPr>
        <xdr:spPr>
          <a:xfrm>
            <a:off x="0" y="0"/>
            <a:ext cx="9744075" cy="904240"/>
          </a:xfrm>
          <a:custGeom>
            <a:avLst/>
            <a:gdLst/>
            <a:ahLst/>
            <a:cxnLst/>
            <a:rect l="0" t="0" r="0" b="0"/>
            <a:pathLst>
              <a:path w="9744075" h="904240">
                <a:moveTo>
                  <a:pt x="125984" y="0"/>
                </a:moveTo>
                <a:lnTo>
                  <a:pt x="75731" y="9175"/>
                </a:lnTo>
                <a:lnTo>
                  <a:pt x="36004" y="35306"/>
                </a:lnTo>
                <a:lnTo>
                  <a:pt x="9898" y="75152"/>
                </a:lnTo>
                <a:lnTo>
                  <a:pt x="507" y="125475"/>
                </a:lnTo>
                <a:lnTo>
                  <a:pt x="0" y="778383"/>
                </a:lnTo>
                <a:lnTo>
                  <a:pt x="9469" y="828561"/>
                </a:lnTo>
                <a:lnTo>
                  <a:pt x="35750" y="868251"/>
                </a:lnTo>
                <a:lnTo>
                  <a:pt x="75652" y="894343"/>
                </a:lnTo>
                <a:lnTo>
                  <a:pt x="125984" y="903732"/>
                </a:lnTo>
                <a:lnTo>
                  <a:pt x="9617964" y="904240"/>
                </a:lnTo>
                <a:lnTo>
                  <a:pt x="9668216" y="894772"/>
                </a:lnTo>
                <a:lnTo>
                  <a:pt x="9707943" y="868505"/>
                </a:lnTo>
                <a:lnTo>
                  <a:pt x="9734049" y="828641"/>
                </a:lnTo>
                <a:lnTo>
                  <a:pt x="9743440" y="778383"/>
                </a:lnTo>
                <a:lnTo>
                  <a:pt x="9743948" y="125475"/>
                </a:lnTo>
                <a:lnTo>
                  <a:pt x="9734478" y="75223"/>
                </a:lnTo>
                <a:lnTo>
                  <a:pt x="9708197" y="35496"/>
                </a:lnTo>
                <a:lnTo>
                  <a:pt x="9668295" y="9390"/>
                </a:lnTo>
                <a:lnTo>
                  <a:pt x="9617964" y="0"/>
                </a:lnTo>
                <a:lnTo>
                  <a:pt x="125984" y="0"/>
                </a:lnTo>
                <a:close/>
              </a:path>
            </a:pathLst>
          </a:custGeom>
          <a:solidFill>
            <a:sysClr val="window" lastClr="FFFFFF"/>
          </a:solidFill>
          <a:ln w="3175">
            <a:solidFill>
              <a:srgbClr val="000000"/>
            </a:solidFill>
          </a:ln>
        </xdr:spPr>
      </xdr:sp>
      <xdr:sp macro="" textlink="">
        <xdr:nvSpPr>
          <xdr:cNvPr id="4" name="Textbox 4">
            <a:extLst>
              <a:ext uri="{FF2B5EF4-FFF2-40B4-BE49-F238E27FC236}">
                <a16:creationId xmlns:a16="http://schemas.microsoft.com/office/drawing/2014/main" id="{964FADF6-6F6A-4C7D-A42C-48917DAFF36D}"/>
              </a:ext>
            </a:extLst>
          </xdr:cNvPr>
          <xdr:cNvSpPr txBox="1"/>
        </xdr:nvSpPr>
        <xdr:spPr>
          <a:xfrm>
            <a:off x="69265" y="9414"/>
            <a:ext cx="2642870" cy="851535"/>
          </a:xfrm>
          <a:prstGeom prst="rect">
            <a:avLst/>
          </a:prstGeom>
        </xdr:spPr>
        <xdr:txBody>
          <a:bodyPr vertOverflow="clip" lIns="0" tIns="0" rIns="0" bIns="0" anchor="t"/>
          <a:lstStyle/>
          <a:p>
            <a:r>
              <a:rPr sz="1200" b="1" spc="105">
                <a:latin typeface="DejaVu Sans"/>
                <a:cs typeface="DejaVu Sans"/>
              </a:rPr>
              <a:t>J</a:t>
            </a:r>
            <a:r>
              <a:rPr sz="1200" b="1" spc="-45">
                <a:latin typeface="DejaVu Sans"/>
                <a:cs typeface="DejaVu Sans"/>
              </a:rPr>
              <a:t>O</a:t>
            </a:r>
            <a:r>
              <a:rPr sz="1200" b="1" spc="-40">
                <a:latin typeface="DejaVu Sans"/>
                <a:cs typeface="DejaVu Sans"/>
              </a:rPr>
              <a:t>R</a:t>
            </a:r>
            <a:r>
              <a:rPr sz="1200" b="1" spc="-75">
                <a:latin typeface="DejaVu Sans"/>
                <a:cs typeface="DejaVu Sans"/>
              </a:rPr>
              <a:t>D</a:t>
            </a:r>
            <a:r>
              <a:rPr sz="1200" b="1" spc="-60">
                <a:latin typeface="DejaVu Sans"/>
                <a:cs typeface="DejaVu Sans"/>
              </a:rPr>
              <a:t>A</a:t>
            </a:r>
            <a:r>
              <a:rPr sz="1200" b="1" spc="0">
                <a:latin typeface="DejaVu Sans"/>
                <a:cs typeface="DejaVu Sans"/>
              </a:rPr>
              <a:t>N</a:t>
            </a:r>
            <a:r>
              <a:rPr sz="1200" b="1" spc="-160">
                <a:latin typeface="DejaVu Sans"/>
                <a:cs typeface="DejaVu Sans"/>
              </a:rPr>
              <a:t> </a:t>
            </a:r>
            <a:r>
              <a:rPr sz="1200" b="1" spc="-40">
                <a:latin typeface="DejaVu Sans"/>
                <a:cs typeface="DejaVu Sans"/>
              </a:rPr>
              <a:t>S</a:t>
            </a:r>
            <a:r>
              <a:rPr sz="1200" b="1" spc="-75">
                <a:latin typeface="DejaVu Sans"/>
                <a:cs typeface="DejaVu Sans"/>
              </a:rPr>
              <a:t>H</a:t>
            </a:r>
            <a:r>
              <a:rPr sz="1200" b="1" spc="-60">
                <a:latin typeface="DejaVu Sans"/>
                <a:cs typeface="DejaVu Sans"/>
              </a:rPr>
              <a:t>I</a:t>
            </a:r>
            <a:r>
              <a:rPr sz="1200" b="1" spc="-40">
                <a:latin typeface="DejaVu Sans"/>
                <a:cs typeface="DejaVu Sans"/>
              </a:rPr>
              <a:t>P</a:t>
            </a:r>
            <a:r>
              <a:rPr sz="1200" b="1" spc="-45">
                <a:latin typeface="DejaVu Sans"/>
                <a:cs typeface="DejaVu Sans"/>
              </a:rPr>
              <a:t>P</a:t>
            </a:r>
            <a:r>
              <a:rPr sz="1200" b="1" spc="-65">
                <a:latin typeface="DejaVu Sans"/>
                <a:cs typeface="DejaVu Sans"/>
              </a:rPr>
              <a:t>I</a:t>
            </a:r>
            <a:r>
              <a:rPr sz="1200" b="1" spc="-75">
                <a:latin typeface="DejaVu Sans"/>
                <a:cs typeface="DejaVu Sans"/>
              </a:rPr>
              <a:t>N</a:t>
            </a:r>
            <a:r>
              <a:rPr sz="1200" b="1" spc="0">
                <a:latin typeface="DejaVu Sans"/>
                <a:cs typeface="DejaVu Sans"/>
              </a:rPr>
              <a:t>G</a:t>
            </a:r>
            <a:r>
              <a:rPr sz="1200" b="1" spc="-114">
                <a:latin typeface="DejaVu Sans"/>
                <a:cs typeface="DejaVu Sans"/>
              </a:rPr>
              <a:t> </a:t>
            </a:r>
            <a:r>
              <a:rPr sz="1200" b="1" spc="-55">
                <a:latin typeface="DejaVu Sans"/>
                <a:cs typeface="DejaVu Sans"/>
              </a:rPr>
              <a:t>A</a:t>
            </a:r>
            <a:r>
              <a:rPr sz="1200" b="1" spc="-35">
                <a:latin typeface="DejaVu Sans"/>
                <a:cs typeface="DejaVu Sans"/>
              </a:rPr>
              <a:t>SSO</a:t>
            </a:r>
            <a:r>
              <a:rPr sz="1200" b="1" spc="-15">
                <a:latin typeface="DejaVu Sans"/>
                <a:cs typeface="DejaVu Sans"/>
              </a:rPr>
              <a:t>C</a:t>
            </a:r>
            <a:r>
              <a:rPr sz="1200" b="1" spc="-60">
                <a:latin typeface="DejaVu Sans"/>
                <a:cs typeface="DejaVu Sans"/>
              </a:rPr>
              <a:t>IATI</a:t>
            </a:r>
            <a:r>
              <a:rPr sz="1200" b="1" spc="-50">
                <a:latin typeface="DejaVu Sans"/>
                <a:cs typeface="DejaVu Sans"/>
              </a:rPr>
              <a:t>O</a:t>
            </a:r>
            <a:r>
              <a:rPr sz="1200" b="1" spc="0">
                <a:latin typeface="DejaVu Sans"/>
                <a:cs typeface="DejaVu Sans"/>
              </a:rPr>
              <a:t>N</a:t>
            </a:r>
          </a:p>
          <a:p>
            <a:r>
              <a:rPr sz="1000" b="1" spc="-40">
                <a:latin typeface="DejaVu Sans"/>
                <a:cs typeface="DejaVu Sans"/>
              </a:rPr>
              <a:t>P</a:t>
            </a:r>
            <a:r>
              <a:rPr sz="1000" b="1" spc="-55">
                <a:latin typeface="DejaVu Sans"/>
                <a:cs typeface="DejaVu Sans"/>
              </a:rPr>
              <a:t>.</a:t>
            </a:r>
            <a:r>
              <a:rPr sz="1000" b="1" spc="-40">
                <a:latin typeface="DejaVu Sans"/>
                <a:cs typeface="DejaVu Sans"/>
              </a:rPr>
              <a:t>O</a:t>
            </a:r>
            <a:r>
              <a:rPr sz="1000" b="1" spc="-55">
                <a:latin typeface="DejaVu Sans"/>
                <a:cs typeface="DejaVu Sans"/>
              </a:rPr>
              <a:t>.</a:t>
            </a:r>
            <a:r>
              <a:rPr sz="1000" b="1" spc="-25">
                <a:latin typeface="DejaVu Sans"/>
                <a:cs typeface="DejaVu Sans"/>
              </a:rPr>
              <a:t>B</a:t>
            </a:r>
            <a:r>
              <a:rPr sz="1000" b="1" spc="-45">
                <a:latin typeface="DejaVu Sans"/>
                <a:cs typeface="DejaVu Sans"/>
              </a:rPr>
              <a:t>O</a:t>
            </a:r>
            <a:r>
              <a:rPr sz="1000" b="1" spc="0">
                <a:latin typeface="DejaVu Sans"/>
                <a:cs typeface="DejaVu Sans"/>
              </a:rPr>
              <a:t>X</a:t>
            </a:r>
            <a:r>
              <a:rPr sz="1000" b="1" spc="-130">
                <a:latin typeface="DejaVu Sans"/>
                <a:cs typeface="DejaVu Sans"/>
              </a:rPr>
              <a:t> </a:t>
            </a:r>
            <a:r>
              <a:rPr sz="1000" b="1" spc="-70">
                <a:latin typeface="DejaVu Sans"/>
                <a:cs typeface="DejaVu Sans"/>
              </a:rPr>
              <a:t>184502 </a:t>
            </a:r>
            <a:r>
              <a:rPr sz="1000" b="1" spc="-55">
                <a:latin typeface="DejaVu Sans"/>
                <a:cs typeface="DejaVu Sans"/>
              </a:rPr>
              <a:t>A</a:t>
            </a:r>
            <a:r>
              <a:rPr sz="1000" b="1" spc="-85">
                <a:latin typeface="DejaVu Sans"/>
                <a:cs typeface="DejaVu Sans"/>
              </a:rPr>
              <a:t>M</a:t>
            </a:r>
            <a:r>
              <a:rPr sz="1000" b="1" spc="-90">
                <a:latin typeface="DejaVu Sans"/>
                <a:cs typeface="DejaVu Sans"/>
              </a:rPr>
              <a:t>M</a:t>
            </a:r>
            <a:r>
              <a:rPr sz="1000" b="1" spc="-50">
                <a:latin typeface="DejaVu Sans"/>
                <a:cs typeface="DejaVu Sans"/>
              </a:rPr>
              <a:t>A</a:t>
            </a:r>
            <a:r>
              <a:rPr sz="1000" b="1" spc="0">
                <a:latin typeface="DejaVu Sans"/>
                <a:cs typeface="DejaVu Sans"/>
              </a:rPr>
              <a:t>N</a:t>
            </a:r>
            <a:r>
              <a:rPr sz="1000" b="1" spc="-140">
                <a:latin typeface="DejaVu Sans"/>
                <a:cs typeface="DejaVu Sans"/>
              </a:rPr>
              <a:t> </a:t>
            </a:r>
            <a:r>
              <a:rPr sz="1000" b="1" spc="-70">
                <a:latin typeface="DejaVu Sans"/>
                <a:cs typeface="DejaVu Sans"/>
              </a:rPr>
              <a:t>1111</a:t>
            </a:r>
            <a:r>
              <a:rPr sz="1000" b="1" spc="0">
                <a:latin typeface="DejaVu Sans"/>
                <a:cs typeface="DejaVu Sans"/>
              </a:rPr>
              <a:t>8</a:t>
            </a:r>
            <a:r>
              <a:rPr sz="1000" b="1" spc="-145">
                <a:latin typeface="DejaVu Sans"/>
                <a:cs typeface="DejaVu Sans"/>
              </a:rPr>
              <a:t> </a:t>
            </a:r>
            <a:r>
              <a:rPr sz="1000" b="1" spc="0">
                <a:latin typeface="DejaVu Sans"/>
                <a:cs typeface="DejaVu Sans"/>
              </a:rPr>
              <a:t>-</a:t>
            </a:r>
            <a:r>
              <a:rPr sz="1000" b="1" spc="-145">
                <a:latin typeface="DejaVu Sans"/>
                <a:cs typeface="DejaVu Sans"/>
              </a:rPr>
              <a:t> </a:t>
            </a:r>
            <a:r>
              <a:rPr sz="1000" b="1" spc="90">
                <a:latin typeface="DejaVu Sans"/>
                <a:cs typeface="DejaVu Sans"/>
              </a:rPr>
              <a:t>J</a:t>
            </a:r>
            <a:r>
              <a:rPr sz="1000" b="1" spc="-40">
                <a:latin typeface="DejaVu Sans"/>
                <a:cs typeface="DejaVu Sans"/>
              </a:rPr>
              <a:t>O</a:t>
            </a:r>
            <a:r>
              <a:rPr sz="1000" b="1" spc="-35">
                <a:latin typeface="DejaVu Sans"/>
                <a:cs typeface="DejaVu Sans"/>
              </a:rPr>
              <a:t>R</a:t>
            </a:r>
            <a:r>
              <a:rPr sz="1000" b="1" spc="-60">
                <a:latin typeface="DejaVu Sans"/>
                <a:cs typeface="DejaVu Sans"/>
              </a:rPr>
              <a:t>D</a:t>
            </a:r>
            <a:r>
              <a:rPr sz="1000" b="1" spc="-50">
                <a:latin typeface="DejaVu Sans"/>
                <a:cs typeface="DejaVu Sans"/>
              </a:rPr>
              <a:t>A</a:t>
            </a:r>
            <a:r>
              <a:rPr sz="1000" b="1" spc="0">
                <a:latin typeface="DejaVu Sans"/>
                <a:cs typeface="DejaVu Sans"/>
              </a:rPr>
              <a:t>N </a:t>
            </a:r>
            <a:r>
              <a:rPr sz="1000" b="1" spc="-40">
                <a:latin typeface="DejaVu Sans"/>
                <a:cs typeface="DejaVu Sans"/>
              </a:rPr>
              <a:t>T</a:t>
            </a:r>
            <a:r>
              <a:rPr sz="1000" b="1" spc="-10">
                <a:latin typeface="DejaVu Sans"/>
                <a:cs typeface="DejaVu Sans"/>
              </a:rPr>
              <a:t>E</a:t>
            </a:r>
            <a:r>
              <a:rPr sz="1000" b="1" spc="0">
                <a:latin typeface="DejaVu Sans"/>
                <a:cs typeface="DejaVu Sans"/>
              </a:rPr>
              <a:t>L</a:t>
            </a:r>
            <a:r>
              <a:rPr sz="1000" b="1" spc="-85">
                <a:latin typeface="DejaVu Sans"/>
                <a:cs typeface="DejaVu Sans"/>
              </a:rPr>
              <a:t> </a:t>
            </a:r>
            <a:r>
              <a:rPr sz="1000" b="1" spc="0">
                <a:latin typeface="DejaVu Sans"/>
                <a:cs typeface="DejaVu Sans"/>
              </a:rPr>
              <a:t>:</a:t>
            </a:r>
            <a:r>
              <a:rPr sz="1000" b="1" spc="-125">
                <a:latin typeface="DejaVu Sans"/>
                <a:cs typeface="DejaVu Sans"/>
              </a:rPr>
              <a:t> </a:t>
            </a:r>
            <a:r>
              <a:rPr sz="1000" b="1" spc="-65">
                <a:latin typeface="DejaVu Sans"/>
                <a:cs typeface="DejaVu Sans"/>
              </a:rPr>
              <a:t>(96</a:t>
            </a:r>
            <a:r>
              <a:rPr sz="1000" b="1" spc="-70">
                <a:latin typeface="DejaVu Sans"/>
                <a:cs typeface="DejaVu Sans"/>
              </a:rPr>
              <a:t>2</a:t>
            </a:r>
            <a:r>
              <a:rPr sz="1000" b="1" spc="-50">
                <a:latin typeface="DejaVu Sans"/>
                <a:cs typeface="DejaVu Sans"/>
              </a:rPr>
              <a:t>-</a:t>
            </a:r>
            <a:r>
              <a:rPr sz="1000" b="1" spc="-70">
                <a:latin typeface="DejaVu Sans"/>
                <a:cs typeface="DejaVu Sans"/>
              </a:rPr>
              <a:t>6)5681456</a:t>
            </a:r>
          </a:p>
          <a:p>
            <a:r>
              <a:rPr sz="1000" b="1" spc="-40">
                <a:latin typeface="DejaVu Sans"/>
                <a:cs typeface="DejaVu Sans"/>
              </a:rPr>
              <a:t>F</a:t>
            </a:r>
            <a:r>
              <a:rPr sz="1000" b="1" spc="-45">
                <a:latin typeface="DejaVu Sans"/>
                <a:cs typeface="DejaVu Sans"/>
              </a:rPr>
              <a:t>A</a:t>
            </a:r>
            <a:r>
              <a:rPr sz="1000" b="1" spc="0">
                <a:latin typeface="DejaVu Sans"/>
                <a:cs typeface="DejaVu Sans"/>
              </a:rPr>
              <a:t>X</a:t>
            </a:r>
            <a:r>
              <a:rPr sz="1000" b="1" spc="-125">
                <a:latin typeface="DejaVu Sans"/>
                <a:cs typeface="DejaVu Sans"/>
              </a:rPr>
              <a:t> </a:t>
            </a:r>
            <a:r>
              <a:rPr sz="1000" b="1" spc="0">
                <a:latin typeface="DejaVu Sans"/>
                <a:cs typeface="DejaVu Sans"/>
              </a:rPr>
              <a:t>:</a:t>
            </a:r>
            <a:r>
              <a:rPr sz="1000" b="1" spc="-195">
                <a:latin typeface="DejaVu Sans"/>
                <a:cs typeface="DejaVu Sans"/>
              </a:rPr>
              <a:t> </a:t>
            </a:r>
            <a:r>
              <a:rPr sz="1000" b="1" spc="-65">
                <a:latin typeface="DejaVu Sans"/>
                <a:cs typeface="DejaVu Sans"/>
              </a:rPr>
              <a:t>(96</a:t>
            </a:r>
            <a:r>
              <a:rPr sz="1000" b="1" spc="-70">
                <a:latin typeface="DejaVu Sans"/>
                <a:cs typeface="DejaVu Sans"/>
              </a:rPr>
              <a:t>2</a:t>
            </a:r>
            <a:r>
              <a:rPr sz="1000" b="1" spc="-50">
                <a:latin typeface="DejaVu Sans"/>
                <a:cs typeface="DejaVu Sans"/>
              </a:rPr>
              <a:t>-</a:t>
            </a:r>
            <a:r>
              <a:rPr sz="1000" b="1" spc="-70">
                <a:latin typeface="DejaVu Sans"/>
                <a:cs typeface="DejaVu Sans"/>
              </a:rPr>
              <a:t>6)5639968</a:t>
            </a:r>
          </a:p>
        </xdr:txBody>
      </xdr:sp>
      <xdr:sp macro="" textlink="">
        <xdr:nvSpPr>
          <xdr:cNvPr id="5" name="Textbox 5">
            <a:extLst>
              <a:ext uri="{FF2B5EF4-FFF2-40B4-BE49-F238E27FC236}">
                <a16:creationId xmlns:a16="http://schemas.microsoft.com/office/drawing/2014/main" id="{2AB3C0AC-54B2-47D0-912B-1DAFB00E94D1}"/>
              </a:ext>
            </a:extLst>
          </xdr:cNvPr>
          <xdr:cNvSpPr txBox="1"/>
        </xdr:nvSpPr>
        <xdr:spPr>
          <a:xfrm>
            <a:off x="2685795" y="208296"/>
            <a:ext cx="3978275" cy="353679"/>
          </a:xfrm>
          <a:prstGeom prst="rect">
            <a:avLst/>
          </a:prstGeom>
        </xdr:spPr>
        <xdr:txBody>
          <a:bodyPr vertOverflow="clip" lIns="0" tIns="0" rIns="0" bIns="0" anchor="t"/>
          <a:lstStyle/>
          <a:p>
            <a:r>
              <a:rPr sz="1200" b="1" spc="-15">
                <a:latin typeface="DejaVu Sans"/>
                <a:cs typeface="DejaVu Sans"/>
              </a:rPr>
              <a:t>E</a:t>
            </a:r>
            <a:r>
              <a:rPr sz="1200" b="1" spc="-65">
                <a:latin typeface="DejaVu Sans"/>
                <a:cs typeface="DejaVu Sans"/>
              </a:rPr>
              <a:t>X</a:t>
            </a:r>
            <a:r>
              <a:rPr sz="1200" b="1" spc="-40">
                <a:latin typeface="DejaVu Sans"/>
                <a:cs typeface="DejaVu Sans"/>
              </a:rPr>
              <a:t>PORT</a:t>
            </a:r>
            <a:r>
              <a:rPr sz="1200" b="1" spc="-15">
                <a:latin typeface="DejaVu Sans"/>
                <a:cs typeface="DejaVu Sans"/>
              </a:rPr>
              <a:t>E</a:t>
            </a:r>
            <a:r>
              <a:rPr sz="1200" b="1" spc="0">
                <a:latin typeface="DejaVu Sans"/>
                <a:cs typeface="DejaVu Sans"/>
              </a:rPr>
              <a:t>D </a:t>
            </a:r>
            <a:r>
              <a:rPr sz="1800" b="1" spc="-52" baseline="4629">
                <a:latin typeface="DejaVu Sans"/>
                <a:cs typeface="DejaVu Sans"/>
              </a:rPr>
              <a:t>R</a:t>
            </a:r>
            <a:r>
              <a:rPr sz="1800" b="1" spc="-67" baseline="4629">
                <a:latin typeface="DejaVu Sans"/>
                <a:cs typeface="DejaVu Sans"/>
              </a:rPr>
              <a:t>O</a:t>
            </a:r>
            <a:r>
              <a:rPr sz="1800" b="1" spc="-52" baseline="4629">
                <a:latin typeface="DejaVu Sans"/>
                <a:cs typeface="DejaVu Sans"/>
              </a:rPr>
              <a:t>R</a:t>
            </a:r>
            <a:r>
              <a:rPr sz="1800" b="1" spc="0" baseline="4629">
                <a:latin typeface="DejaVu Sans"/>
                <a:cs typeface="DejaVu Sans"/>
              </a:rPr>
              <a:t>O</a:t>
            </a:r>
            <a:r>
              <a:rPr sz="1800" b="1" spc="-262" baseline="4629">
                <a:latin typeface="DejaVu Sans"/>
                <a:cs typeface="DejaVu Sans"/>
              </a:rPr>
              <a:t> </a:t>
            </a:r>
            <a:r>
              <a:rPr sz="1800" b="1" spc="-127" baseline="4629">
                <a:latin typeface="DejaVu Sans"/>
                <a:cs typeface="DejaVu Sans"/>
              </a:rPr>
              <a:t>(</a:t>
            </a:r>
            <a:r>
              <a:rPr sz="1800" b="1" spc="-97" baseline="4629">
                <a:latin typeface="DejaVu Sans"/>
                <a:cs typeface="DejaVu Sans"/>
              </a:rPr>
              <a:t>Ve</a:t>
            </a:r>
            <a:r>
              <a:rPr sz="1800" b="1" spc="-104" baseline="4629">
                <a:latin typeface="DejaVu Sans"/>
                <a:cs typeface="DejaVu Sans"/>
              </a:rPr>
              <a:t>h</a:t>
            </a:r>
            <a:r>
              <a:rPr sz="1800" b="1" spc="-60" baseline="4629">
                <a:latin typeface="DejaVu Sans"/>
                <a:cs typeface="DejaVu Sans"/>
              </a:rPr>
              <a:t>i</a:t>
            </a:r>
            <a:r>
              <a:rPr sz="1800" b="1" spc="-37" baseline="4629">
                <a:latin typeface="DejaVu Sans"/>
                <a:cs typeface="DejaVu Sans"/>
              </a:rPr>
              <a:t>c</a:t>
            </a:r>
            <a:r>
              <a:rPr sz="1800" b="1" spc="-67" baseline="4629">
                <a:latin typeface="DejaVu Sans"/>
                <a:cs typeface="DejaVu Sans"/>
              </a:rPr>
              <a:t>l</a:t>
            </a:r>
            <a:r>
              <a:rPr sz="1800" b="1" spc="-112" baseline="4629">
                <a:latin typeface="DejaVu Sans"/>
                <a:cs typeface="DejaVu Sans"/>
              </a:rPr>
              <a:t>e</a:t>
            </a:r>
            <a:r>
              <a:rPr sz="1800" b="1" spc="-44" baseline="4629">
                <a:latin typeface="DejaVu Sans"/>
                <a:cs typeface="DejaVu Sans"/>
              </a:rPr>
              <a:t>s</a:t>
            </a:r>
            <a:r>
              <a:rPr sz="1800" b="1" spc="0" baseline="4629">
                <a:latin typeface="DejaVu Sans"/>
                <a:cs typeface="DejaVu Sans"/>
              </a:rPr>
              <a:t>)</a:t>
            </a:r>
            <a:r>
              <a:rPr sz="1800" b="1" spc="-247" baseline="4629">
                <a:latin typeface="DejaVu Sans"/>
                <a:cs typeface="DejaVu Sans"/>
              </a:rPr>
              <a:t> </a:t>
            </a:r>
            <a:r>
              <a:rPr sz="1800" b="1" spc="-75" baseline="4629">
                <a:latin typeface="DejaVu Sans"/>
                <a:cs typeface="DejaVu Sans"/>
              </a:rPr>
              <a:t>T</a:t>
            </a:r>
            <a:r>
              <a:rPr sz="1800" b="1" spc="-52" baseline="4629">
                <a:latin typeface="DejaVu Sans"/>
                <a:cs typeface="DejaVu Sans"/>
              </a:rPr>
              <a:t>R</a:t>
            </a:r>
            <a:r>
              <a:rPr sz="1800" b="1" spc="-82" baseline="4629">
                <a:latin typeface="DejaVu Sans"/>
                <a:cs typeface="DejaVu Sans"/>
              </a:rPr>
              <a:t>AFFI</a:t>
            </a:r>
            <a:r>
              <a:rPr sz="1800" b="1" spc="0" baseline="4629">
                <a:latin typeface="DejaVu Sans"/>
                <a:cs typeface="DejaVu Sans"/>
              </a:rPr>
              <a:t>C </a:t>
            </a:r>
            <a:r>
              <a:rPr sz="1800" b="1" spc="-277" baseline="4629">
                <a:latin typeface="DejaVu Sans"/>
                <a:cs typeface="DejaVu Sans"/>
              </a:rPr>
              <a:t> </a:t>
            </a:r>
            <a:r>
              <a:rPr sz="1800" b="1" spc="-97" baseline="4629">
                <a:latin typeface="DejaVu Sans"/>
                <a:cs typeface="DejaVu Sans"/>
              </a:rPr>
              <a:t>V</a:t>
            </a:r>
            <a:r>
              <a:rPr sz="1800" b="1" spc="-104" baseline="4629">
                <a:latin typeface="DejaVu Sans"/>
                <a:cs typeface="DejaVu Sans"/>
              </a:rPr>
              <a:t>I</a:t>
            </a:r>
            <a:r>
              <a:rPr sz="1800" b="1" spc="0" baseline="4629">
                <a:latin typeface="DejaVu Sans"/>
                <a:cs typeface="DejaVu Sans"/>
              </a:rPr>
              <a:t>A</a:t>
            </a:r>
            <a:r>
              <a:rPr sz="1800" b="1" spc="217" baseline="4629">
                <a:latin typeface="DejaVu Sans"/>
                <a:cs typeface="DejaVu Sans"/>
              </a:rPr>
              <a:t> </a:t>
            </a:r>
            <a:r>
              <a:rPr sz="1800" b="1" spc="-82" baseline="4629">
                <a:latin typeface="DejaVu Sans"/>
                <a:cs typeface="DejaVu Sans"/>
              </a:rPr>
              <a:t>AQA</a:t>
            </a:r>
            <a:r>
              <a:rPr sz="1800" b="1" spc="-44" baseline="4629">
                <a:latin typeface="DejaVu Sans"/>
                <a:cs typeface="DejaVu Sans"/>
              </a:rPr>
              <a:t>B</a:t>
            </a:r>
            <a:r>
              <a:rPr sz="1800" b="1" spc="0" baseline="4629">
                <a:latin typeface="DejaVu Sans"/>
                <a:cs typeface="DejaVu Sans"/>
              </a:rPr>
              <a:t>A</a:t>
            </a:r>
          </a:p>
        </xdr:txBody>
      </xdr:sp>
      <xdr:sp macro="" textlink="">
        <xdr:nvSpPr>
          <xdr:cNvPr id="6" name="Textbox 6">
            <a:extLst>
              <a:ext uri="{FF2B5EF4-FFF2-40B4-BE49-F238E27FC236}">
                <a16:creationId xmlns:a16="http://schemas.microsoft.com/office/drawing/2014/main" id="{62608A61-1F60-4485-8A6B-2D16846FF10C}"/>
              </a:ext>
            </a:extLst>
          </xdr:cNvPr>
          <xdr:cNvSpPr txBox="1"/>
        </xdr:nvSpPr>
        <xdr:spPr>
          <a:xfrm>
            <a:off x="3028550" y="588152"/>
            <a:ext cx="2334025" cy="421497"/>
          </a:xfrm>
          <a:prstGeom prst="rect">
            <a:avLst/>
          </a:prstGeom>
        </xdr:spPr>
        <xdr:txBody>
          <a:bodyPr vertOverflow="clip" lIns="0" tIns="0" rIns="0" bIns="0" anchor="t"/>
          <a:lstStyle/>
          <a:p>
            <a:r>
              <a:rPr sz="1200" b="1" spc="-80">
                <a:latin typeface="DejaVu Sans"/>
                <a:cs typeface="DejaVu Sans"/>
              </a:rPr>
              <a:t>POR</a:t>
            </a:r>
            <a:r>
              <a:rPr sz="1200" b="1" spc="0">
                <a:latin typeface="DejaVu Sans"/>
                <a:cs typeface="DejaVu Sans"/>
              </a:rPr>
              <a:t>T</a:t>
            </a:r>
            <a:r>
              <a:rPr sz="1200" b="1" spc="-165">
                <a:latin typeface="DejaVu Sans"/>
                <a:cs typeface="DejaVu Sans"/>
              </a:rPr>
              <a:t> </a:t>
            </a:r>
            <a:r>
              <a:rPr sz="1200" b="1" spc="-70">
                <a:latin typeface="DejaVu Sans"/>
                <a:cs typeface="DejaVu Sans"/>
              </a:rPr>
              <a:t>DU</a:t>
            </a:r>
            <a:r>
              <a:rPr sz="1200" b="1" spc="-35">
                <a:latin typeface="DejaVu Sans"/>
                <a:cs typeface="DejaVu Sans"/>
              </a:rPr>
              <a:t>R</a:t>
            </a:r>
            <a:r>
              <a:rPr sz="1200" b="1" spc="-65">
                <a:latin typeface="DejaVu Sans"/>
                <a:cs typeface="DejaVu Sans"/>
              </a:rPr>
              <a:t>I</a:t>
            </a:r>
            <a:r>
              <a:rPr sz="1200" b="1" spc="-75">
                <a:latin typeface="DejaVu Sans"/>
                <a:cs typeface="DejaVu Sans"/>
              </a:rPr>
              <a:t>N</a:t>
            </a:r>
            <a:r>
              <a:rPr sz="1200" b="1" spc="0">
                <a:latin typeface="DejaVu Sans"/>
                <a:cs typeface="DejaVu Sans"/>
              </a:rPr>
              <a:t>G</a:t>
            </a:r>
            <a:r>
              <a:rPr sz="1200" b="1" spc="-114">
                <a:latin typeface="DejaVu Sans"/>
                <a:cs typeface="DejaVu Sans"/>
              </a:rPr>
              <a:t> </a:t>
            </a:r>
            <a:r>
              <a:rPr sz="1200" b="1" spc="-40">
                <a:latin typeface="DejaVu Sans"/>
                <a:cs typeface="DejaVu Sans"/>
              </a:rPr>
              <a:t>Y</a:t>
            </a:r>
            <a:r>
              <a:rPr sz="1200" b="1" spc="-15">
                <a:latin typeface="DejaVu Sans"/>
                <a:cs typeface="DejaVu Sans"/>
              </a:rPr>
              <a:t>E</a:t>
            </a:r>
            <a:r>
              <a:rPr sz="1200" b="1" spc="-55">
                <a:latin typeface="DejaVu Sans"/>
                <a:cs typeface="DejaVu Sans"/>
              </a:rPr>
              <a:t>A</a:t>
            </a:r>
            <a:r>
              <a:rPr sz="1200" b="1" spc="0">
                <a:latin typeface="DejaVu Sans"/>
                <a:cs typeface="DejaVu Sans"/>
              </a:rPr>
              <a:t>R</a:t>
            </a:r>
          </a:p>
        </xdr:txBody>
      </xdr:sp>
      <xdr:sp macro="" textlink="">
        <xdr:nvSpPr>
          <xdr:cNvPr id="7" name="Textbox 7">
            <a:extLst>
              <a:ext uri="{FF2B5EF4-FFF2-40B4-BE49-F238E27FC236}">
                <a16:creationId xmlns:a16="http://schemas.microsoft.com/office/drawing/2014/main" id="{A8F46B9E-942D-427B-9137-620561B8E4E6}"/>
              </a:ext>
            </a:extLst>
          </xdr:cNvPr>
          <xdr:cNvSpPr txBox="1"/>
        </xdr:nvSpPr>
        <xdr:spPr>
          <a:xfrm>
            <a:off x="4839488" y="580406"/>
            <a:ext cx="395605" cy="177800"/>
          </a:xfrm>
          <a:prstGeom prst="rect">
            <a:avLst/>
          </a:prstGeom>
        </xdr:spPr>
        <xdr:txBody>
          <a:bodyPr vertOverflow="clip" lIns="0" tIns="0" rIns="0" bIns="0" anchor="t"/>
          <a:lstStyle/>
          <a:p>
            <a:r>
              <a:rPr sz="1200" b="1" spc="-85">
                <a:latin typeface="DejaVu Sans"/>
                <a:cs typeface="DejaVu Sans"/>
              </a:rPr>
              <a:t>2020</a:t>
            </a:r>
          </a:p>
        </xdr:txBody>
      </xdr:sp>
    </xdr:grpSp>
    <xdr:clientData/>
  </xdr:oneCellAnchor>
  <xdr:twoCellAnchor>
    <xdr:from>
      <xdr:col>5</xdr:col>
      <xdr:colOff>95250</xdr:colOff>
      <xdr:row>27</xdr:row>
      <xdr:rowOff>19050</xdr:rowOff>
    </xdr:from>
    <xdr:to>
      <xdr:col>32</xdr:col>
      <xdr:colOff>247650</xdr:colOff>
      <xdr:row>44</xdr:row>
      <xdr:rowOff>85725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CA08C355-AD88-4774-A0EB-B49D22DE216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400050</xdr:colOff>
      <xdr:row>1</xdr:row>
      <xdr:rowOff>104775</xdr:rowOff>
    </xdr:from>
    <xdr:ext cx="9744075" cy="1023669"/>
    <xdr:grpSp>
      <xdr:nvGrpSpPr>
        <xdr:cNvPr id="2" name="Group 2">
          <a:extLst>
            <a:ext uri="{FF2B5EF4-FFF2-40B4-BE49-F238E27FC236}">
              <a16:creationId xmlns:a16="http://schemas.microsoft.com/office/drawing/2014/main" id="{17BF31A2-C2DF-4D3C-BF4E-5CE2EFA4FE49}"/>
            </a:ext>
          </a:extLst>
        </xdr:cNvPr>
        <xdr:cNvGrpSpPr/>
      </xdr:nvGrpSpPr>
      <xdr:grpSpPr>
        <a:xfrm>
          <a:off x="933450" y="266700"/>
          <a:ext cx="9744075" cy="1023669"/>
          <a:chOff x="0" y="0"/>
          <a:chExt cx="9744075" cy="904240"/>
        </a:xfrm>
        <a:solidFill>
          <a:sysClr val="window" lastClr="FFFFFF"/>
        </a:solidFill>
      </xdr:grpSpPr>
      <xdr:sp macro="" textlink="">
        <xdr:nvSpPr>
          <xdr:cNvPr id="3" name="Shape 3">
            <a:extLst>
              <a:ext uri="{FF2B5EF4-FFF2-40B4-BE49-F238E27FC236}">
                <a16:creationId xmlns:a16="http://schemas.microsoft.com/office/drawing/2014/main" id="{0F55A47E-9764-483E-A768-D6F0402CA63B}"/>
              </a:ext>
            </a:extLst>
          </xdr:cNvPr>
          <xdr:cNvSpPr/>
        </xdr:nvSpPr>
        <xdr:spPr>
          <a:xfrm>
            <a:off x="0" y="0"/>
            <a:ext cx="9744075" cy="904240"/>
          </a:xfrm>
          <a:custGeom>
            <a:avLst/>
            <a:gdLst/>
            <a:ahLst/>
            <a:cxnLst/>
            <a:rect l="0" t="0" r="0" b="0"/>
            <a:pathLst>
              <a:path w="9744075" h="904240">
                <a:moveTo>
                  <a:pt x="125984" y="0"/>
                </a:moveTo>
                <a:lnTo>
                  <a:pt x="75731" y="9175"/>
                </a:lnTo>
                <a:lnTo>
                  <a:pt x="36004" y="35306"/>
                </a:lnTo>
                <a:lnTo>
                  <a:pt x="9898" y="75152"/>
                </a:lnTo>
                <a:lnTo>
                  <a:pt x="507" y="125475"/>
                </a:lnTo>
                <a:lnTo>
                  <a:pt x="0" y="778383"/>
                </a:lnTo>
                <a:lnTo>
                  <a:pt x="9469" y="828561"/>
                </a:lnTo>
                <a:lnTo>
                  <a:pt x="35750" y="868251"/>
                </a:lnTo>
                <a:lnTo>
                  <a:pt x="75652" y="894343"/>
                </a:lnTo>
                <a:lnTo>
                  <a:pt x="125984" y="903732"/>
                </a:lnTo>
                <a:lnTo>
                  <a:pt x="9617964" y="904240"/>
                </a:lnTo>
                <a:lnTo>
                  <a:pt x="9668216" y="894772"/>
                </a:lnTo>
                <a:lnTo>
                  <a:pt x="9707943" y="868505"/>
                </a:lnTo>
                <a:lnTo>
                  <a:pt x="9734049" y="828641"/>
                </a:lnTo>
                <a:lnTo>
                  <a:pt x="9743440" y="778383"/>
                </a:lnTo>
                <a:lnTo>
                  <a:pt x="9743948" y="125475"/>
                </a:lnTo>
                <a:lnTo>
                  <a:pt x="9734478" y="75223"/>
                </a:lnTo>
                <a:lnTo>
                  <a:pt x="9708197" y="35496"/>
                </a:lnTo>
                <a:lnTo>
                  <a:pt x="9668295" y="9390"/>
                </a:lnTo>
                <a:lnTo>
                  <a:pt x="9617964" y="0"/>
                </a:lnTo>
                <a:lnTo>
                  <a:pt x="125984" y="0"/>
                </a:lnTo>
                <a:close/>
              </a:path>
            </a:pathLst>
          </a:custGeom>
          <a:grpFill/>
          <a:ln w="3175">
            <a:solidFill>
              <a:srgbClr val="000000"/>
            </a:solidFill>
          </a:ln>
        </xdr:spPr>
      </xdr:sp>
      <xdr:sp macro="" textlink="">
        <xdr:nvSpPr>
          <xdr:cNvPr id="4" name="Textbox 4">
            <a:extLst>
              <a:ext uri="{FF2B5EF4-FFF2-40B4-BE49-F238E27FC236}">
                <a16:creationId xmlns:a16="http://schemas.microsoft.com/office/drawing/2014/main" id="{394C15D5-B212-4DD9-B763-D4A8CBA473CC}"/>
              </a:ext>
            </a:extLst>
          </xdr:cNvPr>
          <xdr:cNvSpPr txBox="1"/>
        </xdr:nvSpPr>
        <xdr:spPr>
          <a:xfrm>
            <a:off x="69265" y="9414"/>
            <a:ext cx="2642870" cy="851535"/>
          </a:xfrm>
          <a:prstGeom prst="rect">
            <a:avLst/>
          </a:prstGeom>
          <a:grpFill/>
        </xdr:spPr>
        <xdr:txBody>
          <a:bodyPr vertOverflow="clip" lIns="0" tIns="0" rIns="0" bIns="0" anchor="t"/>
          <a:lstStyle/>
          <a:p>
            <a:r>
              <a:rPr sz="1200" b="1" spc="105">
                <a:latin typeface="DejaVu Sans"/>
                <a:cs typeface="DejaVu Sans"/>
              </a:rPr>
              <a:t>J</a:t>
            </a:r>
            <a:r>
              <a:rPr sz="1200" b="1" spc="-45">
                <a:latin typeface="DejaVu Sans"/>
                <a:cs typeface="DejaVu Sans"/>
              </a:rPr>
              <a:t>O</a:t>
            </a:r>
            <a:r>
              <a:rPr sz="1200" b="1" spc="-40">
                <a:latin typeface="DejaVu Sans"/>
                <a:cs typeface="DejaVu Sans"/>
              </a:rPr>
              <a:t>R</a:t>
            </a:r>
            <a:r>
              <a:rPr sz="1200" b="1" spc="-75">
                <a:latin typeface="DejaVu Sans"/>
                <a:cs typeface="DejaVu Sans"/>
              </a:rPr>
              <a:t>D</a:t>
            </a:r>
            <a:r>
              <a:rPr sz="1200" b="1" spc="-60">
                <a:latin typeface="DejaVu Sans"/>
                <a:cs typeface="DejaVu Sans"/>
              </a:rPr>
              <a:t>A</a:t>
            </a:r>
            <a:r>
              <a:rPr sz="1200" b="1" spc="0">
                <a:latin typeface="DejaVu Sans"/>
                <a:cs typeface="DejaVu Sans"/>
              </a:rPr>
              <a:t>N</a:t>
            </a:r>
            <a:r>
              <a:rPr sz="1200" b="1" spc="-160">
                <a:latin typeface="DejaVu Sans"/>
                <a:cs typeface="DejaVu Sans"/>
              </a:rPr>
              <a:t> </a:t>
            </a:r>
            <a:r>
              <a:rPr sz="1200" b="1" spc="-40">
                <a:latin typeface="DejaVu Sans"/>
                <a:cs typeface="DejaVu Sans"/>
              </a:rPr>
              <a:t>S</a:t>
            </a:r>
            <a:r>
              <a:rPr sz="1200" b="1" spc="-75">
                <a:latin typeface="DejaVu Sans"/>
                <a:cs typeface="DejaVu Sans"/>
              </a:rPr>
              <a:t>H</a:t>
            </a:r>
            <a:r>
              <a:rPr sz="1200" b="1" spc="-60">
                <a:latin typeface="DejaVu Sans"/>
                <a:cs typeface="DejaVu Sans"/>
              </a:rPr>
              <a:t>I</a:t>
            </a:r>
            <a:r>
              <a:rPr sz="1200" b="1" spc="-40">
                <a:latin typeface="DejaVu Sans"/>
                <a:cs typeface="DejaVu Sans"/>
              </a:rPr>
              <a:t>P</a:t>
            </a:r>
            <a:r>
              <a:rPr sz="1200" b="1" spc="-45">
                <a:latin typeface="DejaVu Sans"/>
                <a:cs typeface="DejaVu Sans"/>
              </a:rPr>
              <a:t>P</a:t>
            </a:r>
            <a:r>
              <a:rPr sz="1200" b="1" spc="-65">
                <a:latin typeface="DejaVu Sans"/>
                <a:cs typeface="DejaVu Sans"/>
              </a:rPr>
              <a:t>I</a:t>
            </a:r>
            <a:r>
              <a:rPr sz="1200" b="1" spc="-75">
                <a:latin typeface="DejaVu Sans"/>
                <a:cs typeface="DejaVu Sans"/>
              </a:rPr>
              <a:t>N</a:t>
            </a:r>
            <a:r>
              <a:rPr sz="1200" b="1" spc="0">
                <a:latin typeface="DejaVu Sans"/>
                <a:cs typeface="DejaVu Sans"/>
              </a:rPr>
              <a:t>G</a:t>
            </a:r>
            <a:r>
              <a:rPr sz="1200" b="1" spc="-114">
                <a:latin typeface="DejaVu Sans"/>
                <a:cs typeface="DejaVu Sans"/>
              </a:rPr>
              <a:t> </a:t>
            </a:r>
            <a:r>
              <a:rPr sz="1200" b="1" spc="-55">
                <a:latin typeface="DejaVu Sans"/>
                <a:cs typeface="DejaVu Sans"/>
              </a:rPr>
              <a:t>A</a:t>
            </a:r>
            <a:r>
              <a:rPr sz="1200" b="1" spc="-35">
                <a:latin typeface="DejaVu Sans"/>
                <a:cs typeface="DejaVu Sans"/>
              </a:rPr>
              <a:t>SSO</a:t>
            </a:r>
            <a:r>
              <a:rPr sz="1200" b="1" spc="-15">
                <a:latin typeface="DejaVu Sans"/>
                <a:cs typeface="DejaVu Sans"/>
              </a:rPr>
              <a:t>C</a:t>
            </a:r>
            <a:r>
              <a:rPr sz="1200" b="1" spc="-60">
                <a:latin typeface="DejaVu Sans"/>
                <a:cs typeface="DejaVu Sans"/>
              </a:rPr>
              <a:t>IATI</a:t>
            </a:r>
            <a:r>
              <a:rPr sz="1200" b="1" spc="-50">
                <a:latin typeface="DejaVu Sans"/>
                <a:cs typeface="DejaVu Sans"/>
              </a:rPr>
              <a:t>O</a:t>
            </a:r>
            <a:r>
              <a:rPr sz="1200" b="1" spc="0">
                <a:latin typeface="DejaVu Sans"/>
                <a:cs typeface="DejaVu Sans"/>
              </a:rPr>
              <a:t>N</a:t>
            </a:r>
          </a:p>
          <a:p>
            <a:r>
              <a:rPr sz="1000" b="1" spc="-40">
                <a:latin typeface="DejaVu Sans"/>
                <a:cs typeface="DejaVu Sans"/>
              </a:rPr>
              <a:t>P</a:t>
            </a:r>
            <a:r>
              <a:rPr sz="1000" b="1" spc="-55">
                <a:latin typeface="DejaVu Sans"/>
                <a:cs typeface="DejaVu Sans"/>
              </a:rPr>
              <a:t>.</a:t>
            </a:r>
            <a:r>
              <a:rPr sz="1000" b="1" spc="-40">
                <a:latin typeface="DejaVu Sans"/>
                <a:cs typeface="DejaVu Sans"/>
              </a:rPr>
              <a:t>O</a:t>
            </a:r>
            <a:r>
              <a:rPr sz="1000" b="1" spc="-55">
                <a:latin typeface="DejaVu Sans"/>
                <a:cs typeface="DejaVu Sans"/>
              </a:rPr>
              <a:t>.</a:t>
            </a:r>
            <a:r>
              <a:rPr sz="1000" b="1" spc="-25">
                <a:latin typeface="DejaVu Sans"/>
                <a:cs typeface="DejaVu Sans"/>
              </a:rPr>
              <a:t>B</a:t>
            </a:r>
            <a:r>
              <a:rPr sz="1000" b="1" spc="-45">
                <a:latin typeface="DejaVu Sans"/>
                <a:cs typeface="DejaVu Sans"/>
              </a:rPr>
              <a:t>O</a:t>
            </a:r>
            <a:r>
              <a:rPr sz="1000" b="1" spc="0">
                <a:latin typeface="DejaVu Sans"/>
                <a:cs typeface="DejaVu Sans"/>
              </a:rPr>
              <a:t>X</a:t>
            </a:r>
            <a:r>
              <a:rPr sz="1000" b="1" spc="-130">
                <a:latin typeface="DejaVu Sans"/>
                <a:cs typeface="DejaVu Sans"/>
              </a:rPr>
              <a:t> </a:t>
            </a:r>
            <a:r>
              <a:rPr sz="1000" b="1" spc="-70">
                <a:latin typeface="DejaVu Sans"/>
                <a:cs typeface="DejaVu Sans"/>
              </a:rPr>
              <a:t>184502 </a:t>
            </a:r>
            <a:r>
              <a:rPr sz="1000" b="1" spc="-55">
                <a:latin typeface="DejaVu Sans"/>
                <a:cs typeface="DejaVu Sans"/>
              </a:rPr>
              <a:t>A</a:t>
            </a:r>
            <a:r>
              <a:rPr sz="1000" b="1" spc="-85">
                <a:latin typeface="DejaVu Sans"/>
                <a:cs typeface="DejaVu Sans"/>
              </a:rPr>
              <a:t>M</a:t>
            </a:r>
            <a:r>
              <a:rPr sz="1000" b="1" spc="-90">
                <a:latin typeface="DejaVu Sans"/>
                <a:cs typeface="DejaVu Sans"/>
              </a:rPr>
              <a:t>M</a:t>
            </a:r>
            <a:r>
              <a:rPr sz="1000" b="1" spc="-50">
                <a:latin typeface="DejaVu Sans"/>
                <a:cs typeface="DejaVu Sans"/>
              </a:rPr>
              <a:t>A</a:t>
            </a:r>
            <a:r>
              <a:rPr sz="1000" b="1" spc="0">
                <a:latin typeface="DejaVu Sans"/>
                <a:cs typeface="DejaVu Sans"/>
              </a:rPr>
              <a:t>N</a:t>
            </a:r>
            <a:r>
              <a:rPr sz="1000" b="1" spc="-140">
                <a:latin typeface="DejaVu Sans"/>
                <a:cs typeface="DejaVu Sans"/>
              </a:rPr>
              <a:t> </a:t>
            </a:r>
            <a:r>
              <a:rPr sz="1000" b="1" spc="-70">
                <a:latin typeface="DejaVu Sans"/>
                <a:cs typeface="DejaVu Sans"/>
              </a:rPr>
              <a:t>1111</a:t>
            </a:r>
            <a:r>
              <a:rPr sz="1000" b="1" spc="0">
                <a:latin typeface="DejaVu Sans"/>
                <a:cs typeface="DejaVu Sans"/>
              </a:rPr>
              <a:t>8</a:t>
            </a:r>
            <a:r>
              <a:rPr sz="1000" b="1" spc="-145">
                <a:latin typeface="DejaVu Sans"/>
                <a:cs typeface="DejaVu Sans"/>
              </a:rPr>
              <a:t> </a:t>
            </a:r>
            <a:r>
              <a:rPr sz="1000" b="1" spc="0">
                <a:latin typeface="DejaVu Sans"/>
                <a:cs typeface="DejaVu Sans"/>
              </a:rPr>
              <a:t>-</a:t>
            </a:r>
            <a:r>
              <a:rPr sz="1000" b="1" spc="-145">
                <a:latin typeface="DejaVu Sans"/>
                <a:cs typeface="DejaVu Sans"/>
              </a:rPr>
              <a:t> </a:t>
            </a:r>
            <a:r>
              <a:rPr sz="1000" b="1" spc="90">
                <a:latin typeface="DejaVu Sans"/>
                <a:cs typeface="DejaVu Sans"/>
              </a:rPr>
              <a:t>J</a:t>
            </a:r>
            <a:r>
              <a:rPr sz="1000" b="1" spc="-40">
                <a:latin typeface="DejaVu Sans"/>
                <a:cs typeface="DejaVu Sans"/>
              </a:rPr>
              <a:t>O</a:t>
            </a:r>
            <a:r>
              <a:rPr sz="1000" b="1" spc="-35">
                <a:latin typeface="DejaVu Sans"/>
                <a:cs typeface="DejaVu Sans"/>
              </a:rPr>
              <a:t>R</a:t>
            </a:r>
            <a:r>
              <a:rPr sz="1000" b="1" spc="-60">
                <a:latin typeface="DejaVu Sans"/>
                <a:cs typeface="DejaVu Sans"/>
              </a:rPr>
              <a:t>D</a:t>
            </a:r>
            <a:r>
              <a:rPr sz="1000" b="1" spc="-50">
                <a:latin typeface="DejaVu Sans"/>
                <a:cs typeface="DejaVu Sans"/>
              </a:rPr>
              <a:t>A</a:t>
            </a:r>
            <a:r>
              <a:rPr sz="1000" b="1" spc="0">
                <a:latin typeface="DejaVu Sans"/>
                <a:cs typeface="DejaVu Sans"/>
              </a:rPr>
              <a:t>N </a:t>
            </a:r>
            <a:r>
              <a:rPr sz="1000" b="1" spc="-40">
                <a:latin typeface="DejaVu Sans"/>
                <a:cs typeface="DejaVu Sans"/>
              </a:rPr>
              <a:t>T</a:t>
            </a:r>
            <a:r>
              <a:rPr sz="1000" b="1" spc="-10">
                <a:latin typeface="DejaVu Sans"/>
                <a:cs typeface="DejaVu Sans"/>
              </a:rPr>
              <a:t>E</a:t>
            </a:r>
            <a:r>
              <a:rPr sz="1000" b="1" spc="0">
                <a:latin typeface="DejaVu Sans"/>
                <a:cs typeface="DejaVu Sans"/>
              </a:rPr>
              <a:t>L</a:t>
            </a:r>
            <a:r>
              <a:rPr sz="1000" b="1" spc="-85">
                <a:latin typeface="DejaVu Sans"/>
                <a:cs typeface="DejaVu Sans"/>
              </a:rPr>
              <a:t> </a:t>
            </a:r>
            <a:r>
              <a:rPr sz="1000" b="1" spc="0">
                <a:latin typeface="DejaVu Sans"/>
                <a:cs typeface="DejaVu Sans"/>
              </a:rPr>
              <a:t>:</a:t>
            </a:r>
            <a:r>
              <a:rPr sz="1000" b="1" spc="-125">
                <a:latin typeface="DejaVu Sans"/>
                <a:cs typeface="DejaVu Sans"/>
              </a:rPr>
              <a:t> </a:t>
            </a:r>
            <a:r>
              <a:rPr sz="1000" b="1" spc="-65">
                <a:latin typeface="DejaVu Sans"/>
                <a:cs typeface="DejaVu Sans"/>
              </a:rPr>
              <a:t>(96</a:t>
            </a:r>
            <a:r>
              <a:rPr sz="1000" b="1" spc="-70">
                <a:latin typeface="DejaVu Sans"/>
                <a:cs typeface="DejaVu Sans"/>
              </a:rPr>
              <a:t>2</a:t>
            </a:r>
            <a:r>
              <a:rPr sz="1000" b="1" spc="-50">
                <a:latin typeface="DejaVu Sans"/>
                <a:cs typeface="DejaVu Sans"/>
              </a:rPr>
              <a:t>-</a:t>
            </a:r>
            <a:r>
              <a:rPr sz="1000" b="1" spc="-70">
                <a:latin typeface="DejaVu Sans"/>
                <a:cs typeface="DejaVu Sans"/>
              </a:rPr>
              <a:t>6)5681456</a:t>
            </a:r>
          </a:p>
          <a:p>
            <a:r>
              <a:rPr sz="1000" b="1" spc="-40">
                <a:latin typeface="DejaVu Sans"/>
                <a:cs typeface="DejaVu Sans"/>
              </a:rPr>
              <a:t>F</a:t>
            </a:r>
            <a:r>
              <a:rPr sz="1000" b="1" spc="-45">
                <a:latin typeface="DejaVu Sans"/>
                <a:cs typeface="DejaVu Sans"/>
              </a:rPr>
              <a:t>A</a:t>
            </a:r>
            <a:r>
              <a:rPr sz="1000" b="1" spc="0">
                <a:latin typeface="DejaVu Sans"/>
                <a:cs typeface="DejaVu Sans"/>
              </a:rPr>
              <a:t>X</a:t>
            </a:r>
            <a:r>
              <a:rPr sz="1000" b="1" spc="-125">
                <a:latin typeface="DejaVu Sans"/>
                <a:cs typeface="DejaVu Sans"/>
              </a:rPr>
              <a:t> </a:t>
            </a:r>
            <a:r>
              <a:rPr sz="1000" b="1" spc="0">
                <a:latin typeface="DejaVu Sans"/>
                <a:cs typeface="DejaVu Sans"/>
              </a:rPr>
              <a:t>:</a:t>
            </a:r>
            <a:r>
              <a:rPr sz="1000" b="1" spc="-195">
                <a:latin typeface="DejaVu Sans"/>
                <a:cs typeface="DejaVu Sans"/>
              </a:rPr>
              <a:t> </a:t>
            </a:r>
            <a:r>
              <a:rPr sz="1000" b="1" spc="-65">
                <a:latin typeface="DejaVu Sans"/>
                <a:cs typeface="DejaVu Sans"/>
              </a:rPr>
              <a:t>(96</a:t>
            </a:r>
            <a:r>
              <a:rPr sz="1000" b="1" spc="-70">
                <a:latin typeface="DejaVu Sans"/>
                <a:cs typeface="DejaVu Sans"/>
              </a:rPr>
              <a:t>2</a:t>
            </a:r>
            <a:r>
              <a:rPr sz="1000" b="1" spc="-50">
                <a:latin typeface="DejaVu Sans"/>
                <a:cs typeface="DejaVu Sans"/>
              </a:rPr>
              <a:t>-</a:t>
            </a:r>
            <a:r>
              <a:rPr sz="1000" b="1" spc="-70">
                <a:latin typeface="DejaVu Sans"/>
                <a:cs typeface="DejaVu Sans"/>
              </a:rPr>
              <a:t>6)5639968</a:t>
            </a:r>
          </a:p>
        </xdr:txBody>
      </xdr:sp>
      <xdr:sp macro="" textlink="">
        <xdr:nvSpPr>
          <xdr:cNvPr id="5" name="Textbox 5">
            <a:extLst>
              <a:ext uri="{FF2B5EF4-FFF2-40B4-BE49-F238E27FC236}">
                <a16:creationId xmlns:a16="http://schemas.microsoft.com/office/drawing/2014/main" id="{2E15A0B3-6CAA-410A-AB10-820D5A0D27C3}"/>
              </a:ext>
            </a:extLst>
          </xdr:cNvPr>
          <xdr:cNvSpPr txBox="1"/>
        </xdr:nvSpPr>
        <xdr:spPr>
          <a:xfrm>
            <a:off x="2685795" y="208296"/>
            <a:ext cx="3978275" cy="353679"/>
          </a:xfrm>
          <a:prstGeom prst="rect">
            <a:avLst/>
          </a:prstGeom>
          <a:grpFill/>
        </xdr:spPr>
        <xdr:txBody>
          <a:bodyPr vertOverflow="clip" lIns="0" tIns="0" rIns="0" bIns="0" anchor="t"/>
          <a:lstStyle/>
          <a:p>
            <a:r>
              <a:rPr sz="1200" b="1" spc="-15">
                <a:latin typeface="DejaVu Sans"/>
                <a:cs typeface="DejaVu Sans"/>
              </a:rPr>
              <a:t>E</a:t>
            </a:r>
            <a:r>
              <a:rPr sz="1200" b="1" spc="-65">
                <a:latin typeface="DejaVu Sans"/>
                <a:cs typeface="DejaVu Sans"/>
              </a:rPr>
              <a:t>X</a:t>
            </a:r>
            <a:r>
              <a:rPr sz="1200" b="1" spc="-40">
                <a:latin typeface="DejaVu Sans"/>
                <a:cs typeface="DejaVu Sans"/>
              </a:rPr>
              <a:t>PORT</a:t>
            </a:r>
            <a:r>
              <a:rPr sz="1200" b="1" spc="-15">
                <a:latin typeface="DejaVu Sans"/>
                <a:cs typeface="DejaVu Sans"/>
              </a:rPr>
              <a:t>E</a:t>
            </a:r>
            <a:r>
              <a:rPr sz="1200" b="1" spc="0">
                <a:latin typeface="DejaVu Sans"/>
                <a:cs typeface="DejaVu Sans"/>
              </a:rPr>
              <a:t>D </a:t>
            </a:r>
            <a:r>
              <a:rPr sz="1800" b="1" spc="-52" baseline="4629">
                <a:latin typeface="DejaVu Sans"/>
                <a:cs typeface="DejaVu Sans"/>
              </a:rPr>
              <a:t>R</a:t>
            </a:r>
            <a:r>
              <a:rPr sz="1800" b="1" spc="-67" baseline="4629">
                <a:latin typeface="DejaVu Sans"/>
                <a:cs typeface="DejaVu Sans"/>
              </a:rPr>
              <a:t>O</a:t>
            </a:r>
            <a:r>
              <a:rPr sz="1800" b="1" spc="-52" baseline="4629">
                <a:latin typeface="DejaVu Sans"/>
                <a:cs typeface="DejaVu Sans"/>
              </a:rPr>
              <a:t>R</a:t>
            </a:r>
            <a:r>
              <a:rPr sz="1800" b="1" spc="0" baseline="4629">
                <a:latin typeface="DejaVu Sans"/>
                <a:cs typeface="DejaVu Sans"/>
              </a:rPr>
              <a:t>O</a:t>
            </a:r>
            <a:r>
              <a:rPr sz="1800" b="1" spc="-262" baseline="4629">
                <a:latin typeface="DejaVu Sans"/>
                <a:cs typeface="DejaVu Sans"/>
              </a:rPr>
              <a:t> </a:t>
            </a:r>
            <a:r>
              <a:rPr sz="1800" b="1" spc="-127" baseline="4629">
                <a:latin typeface="DejaVu Sans"/>
                <a:cs typeface="DejaVu Sans"/>
              </a:rPr>
              <a:t>(</a:t>
            </a:r>
            <a:r>
              <a:rPr sz="1800" b="1" spc="-97" baseline="4629">
                <a:latin typeface="DejaVu Sans"/>
                <a:cs typeface="DejaVu Sans"/>
              </a:rPr>
              <a:t>Ve</a:t>
            </a:r>
            <a:r>
              <a:rPr sz="1800" b="1" spc="-104" baseline="4629">
                <a:latin typeface="DejaVu Sans"/>
                <a:cs typeface="DejaVu Sans"/>
              </a:rPr>
              <a:t>h</a:t>
            </a:r>
            <a:r>
              <a:rPr sz="1800" b="1" spc="-60" baseline="4629">
                <a:latin typeface="DejaVu Sans"/>
                <a:cs typeface="DejaVu Sans"/>
              </a:rPr>
              <a:t>i</a:t>
            </a:r>
            <a:r>
              <a:rPr sz="1800" b="1" spc="-37" baseline="4629">
                <a:latin typeface="DejaVu Sans"/>
                <a:cs typeface="DejaVu Sans"/>
              </a:rPr>
              <a:t>c</a:t>
            </a:r>
            <a:r>
              <a:rPr sz="1800" b="1" spc="-67" baseline="4629">
                <a:latin typeface="DejaVu Sans"/>
                <a:cs typeface="DejaVu Sans"/>
              </a:rPr>
              <a:t>l</a:t>
            </a:r>
            <a:r>
              <a:rPr sz="1800" b="1" spc="-112" baseline="4629">
                <a:latin typeface="DejaVu Sans"/>
                <a:cs typeface="DejaVu Sans"/>
              </a:rPr>
              <a:t>e</a:t>
            </a:r>
            <a:r>
              <a:rPr sz="1800" b="1" spc="-44" baseline="4629">
                <a:latin typeface="DejaVu Sans"/>
                <a:cs typeface="DejaVu Sans"/>
              </a:rPr>
              <a:t>s</a:t>
            </a:r>
            <a:r>
              <a:rPr sz="1800" b="1" spc="0" baseline="4629">
                <a:latin typeface="DejaVu Sans"/>
                <a:cs typeface="DejaVu Sans"/>
              </a:rPr>
              <a:t>)</a:t>
            </a:r>
            <a:r>
              <a:rPr sz="1800" b="1" spc="-247" baseline="4629">
                <a:latin typeface="DejaVu Sans"/>
                <a:cs typeface="DejaVu Sans"/>
              </a:rPr>
              <a:t> </a:t>
            </a:r>
            <a:r>
              <a:rPr sz="1800" b="1" spc="-75" baseline="4629">
                <a:latin typeface="DejaVu Sans"/>
                <a:cs typeface="DejaVu Sans"/>
              </a:rPr>
              <a:t>T</a:t>
            </a:r>
            <a:r>
              <a:rPr sz="1800" b="1" spc="-52" baseline="4629">
                <a:latin typeface="DejaVu Sans"/>
                <a:cs typeface="DejaVu Sans"/>
              </a:rPr>
              <a:t>R</a:t>
            </a:r>
            <a:r>
              <a:rPr sz="1800" b="1" spc="-82" baseline="4629">
                <a:latin typeface="DejaVu Sans"/>
                <a:cs typeface="DejaVu Sans"/>
              </a:rPr>
              <a:t>AFFI</a:t>
            </a:r>
            <a:r>
              <a:rPr sz="1800" b="1" spc="0" baseline="4629">
                <a:latin typeface="DejaVu Sans"/>
                <a:cs typeface="DejaVu Sans"/>
              </a:rPr>
              <a:t>C </a:t>
            </a:r>
            <a:r>
              <a:rPr sz="1800" b="1" spc="-277" baseline="4629">
                <a:latin typeface="DejaVu Sans"/>
                <a:cs typeface="DejaVu Sans"/>
              </a:rPr>
              <a:t> </a:t>
            </a:r>
            <a:r>
              <a:rPr sz="1800" b="1" spc="-97" baseline="4629">
                <a:latin typeface="DejaVu Sans"/>
                <a:cs typeface="DejaVu Sans"/>
              </a:rPr>
              <a:t>V</a:t>
            </a:r>
            <a:r>
              <a:rPr sz="1800" b="1" spc="-104" baseline="4629">
                <a:latin typeface="DejaVu Sans"/>
                <a:cs typeface="DejaVu Sans"/>
              </a:rPr>
              <a:t>I</a:t>
            </a:r>
            <a:r>
              <a:rPr sz="1800" b="1" spc="0" baseline="4629">
                <a:latin typeface="DejaVu Sans"/>
                <a:cs typeface="DejaVu Sans"/>
              </a:rPr>
              <a:t>A</a:t>
            </a:r>
            <a:r>
              <a:rPr sz="1800" b="1" spc="217" baseline="4629">
                <a:latin typeface="DejaVu Sans"/>
                <a:cs typeface="DejaVu Sans"/>
              </a:rPr>
              <a:t> </a:t>
            </a:r>
            <a:r>
              <a:rPr sz="1800" b="1" spc="-82" baseline="4629">
                <a:latin typeface="DejaVu Sans"/>
                <a:cs typeface="DejaVu Sans"/>
              </a:rPr>
              <a:t>AQA</a:t>
            </a:r>
            <a:r>
              <a:rPr sz="1800" b="1" spc="-44" baseline="4629">
                <a:latin typeface="DejaVu Sans"/>
                <a:cs typeface="DejaVu Sans"/>
              </a:rPr>
              <a:t>B</a:t>
            </a:r>
            <a:r>
              <a:rPr sz="1800" b="1" spc="0" baseline="4629">
                <a:latin typeface="DejaVu Sans"/>
                <a:cs typeface="DejaVu Sans"/>
              </a:rPr>
              <a:t>A</a:t>
            </a:r>
          </a:p>
        </xdr:txBody>
      </xdr:sp>
      <xdr:sp macro="" textlink="">
        <xdr:nvSpPr>
          <xdr:cNvPr id="6" name="Textbox 6">
            <a:extLst>
              <a:ext uri="{FF2B5EF4-FFF2-40B4-BE49-F238E27FC236}">
                <a16:creationId xmlns:a16="http://schemas.microsoft.com/office/drawing/2014/main" id="{4A608787-3BDB-4ED8-8DFF-920B04357056}"/>
              </a:ext>
            </a:extLst>
          </xdr:cNvPr>
          <xdr:cNvSpPr txBox="1"/>
        </xdr:nvSpPr>
        <xdr:spPr>
          <a:xfrm>
            <a:off x="3028550" y="588153"/>
            <a:ext cx="2334025" cy="244809"/>
          </a:xfrm>
          <a:prstGeom prst="rect">
            <a:avLst/>
          </a:prstGeom>
          <a:grpFill/>
        </xdr:spPr>
        <xdr:txBody>
          <a:bodyPr vertOverflow="clip" lIns="0" tIns="0" rIns="0" bIns="0" anchor="t"/>
          <a:lstStyle/>
          <a:p>
            <a:r>
              <a:rPr sz="1200" b="1" spc="-80">
                <a:latin typeface="DejaVu Sans"/>
                <a:cs typeface="DejaVu Sans"/>
              </a:rPr>
              <a:t>POR</a:t>
            </a:r>
            <a:r>
              <a:rPr sz="1200" b="1" spc="0">
                <a:latin typeface="DejaVu Sans"/>
                <a:cs typeface="DejaVu Sans"/>
              </a:rPr>
              <a:t>T</a:t>
            </a:r>
            <a:r>
              <a:rPr sz="1200" b="1" spc="-165">
                <a:latin typeface="DejaVu Sans"/>
                <a:cs typeface="DejaVu Sans"/>
              </a:rPr>
              <a:t> </a:t>
            </a:r>
            <a:r>
              <a:rPr sz="1200" b="1" spc="-70">
                <a:latin typeface="DejaVu Sans"/>
                <a:cs typeface="DejaVu Sans"/>
              </a:rPr>
              <a:t>DU</a:t>
            </a:r>
            <a:r>
              <a:rPr sz="1200" b="1" spc="-35">
                <a:latin typeface="DejaVu Sans"/>
                <a:cs typeface="DejaVu Sans"/>
              </a:rPr>
              <a:t>R</a:t>
            </a:r>
            <a:r>
              <a:rPr sz="1200" b="1" spc="-65">
                <a:latin typeface="DejaVu Sans"/>
                <a:cs typeface="DejaVu Sans"/>
              </a:rPr>
              <a:t>I</a:t>
            </a:r>
            <a:r>
              <a:rPr sz="1200" b="1" spc="-75">
                <a:latin typeface="DejaVu Sans"/>
                <a:cs typeface="DejaVu Sans"/>
              </a:rPr>
              <a:t>N</a:t>
            </a:r>
            <a:r>
              <a:rPr sz="1200" b="1" spc="0">
                <a:latin typeface="DejaVu Sans"/>
                <a:cs typeface="DejaVu Sans"/>
              </a:rPr>
              <a:t>G</a:t>
            </a:r>
            <a:r>
              <a:rPr sz="1200" b="1" spc="-114">
                <a:latin typeface="DejaVu Sans"/>
                <a:cs typeface="DejaVu Sans"/>
              </a:rPr>
              <a:t> </a:t>
            </a:r>
            <a:r>
              <a:rPr sz="1200" b="1" spc="-40">
                <a:latin typeface="DejaVu Sans"/>
                <a:cs typeface="DejaVu Sans"/>
              </a:rPr>
              <a:t>Y</a:t>
            </a:r>
            <a:r>
              <a:rPr sz="1200" b="1" spc="-15">
                <a:latin typeface="DejaVu Sans"/>
                <a:cs typeface="DejaVu Sans"/>
              </a:rPr>
              <a:t>E</a:t>
            </a:r>
            <a:r>
              <a:rPr sz="1200" b="1" spc="-55">
                <a:latin typeface="DejaVu Sans"/>
                <a:cs typeface="DejaVu Sans"/>
              </a:rPr>
              <a:t>A</a:t>
            </a:r>
            <a:r>
              <a:rPr sz="1200" b="1" spc="0">
                <a:latin typeface="DejaVu Sans"/>
                <a:cs typeface="DejaVu Sans"/>
              </a:rPr>
              <a:t>R</a:t>
            </a:r>
          </a:p>
        </xdr:txBody>
      </xdr:sp>
      <xdr:sp macro="" textlink="">
        <xdr:nvSpPr>
          <xdr:cNvPr id="7" name="Textbox 7">
            <a:extLst>
              <a:ext uri="{FF2B5EF4-FFF2-40B4-BE49-F238E27FC236}">
                <a16:creationId xmlns:a16="http://schemas.microsoft.com/office/drawing/2014/main" id="{06768ED6-DFD0-4B2B-BE97-1672CABA142B}"/>
              </a:ext>
            </a:extLst>
          </xdr:cNvPr>
          <xdr:cNvSpPr txBox="1"/>
        </xdr:nvSpPr>
        <xdr:spPr>
          <a:xfrm>
            <a:off x="4839488" y="580406"/>
            <a:ext cx="395605" cy="177800"/>
          </a:xfrm>
          <a:prstGeom prst="rect">
            <a:avLst/>
          </a:prstGeom>
          <a:grpFill/>
        </xdr:spPr>
        <xdr:txBody>
          <a:bodyPr vertOverflow="clip" lIns="0" tIns="0" rIns="0" bIns="0" anchor="t"/>
          <a:lstStyle/>
          <a:p>
            <a:r>
              <a:rPr sz="1200" b="1" spc="-85">
                <a:latin typeface="DejaVu Sans"/>
                <a:cs typeface="DejaVu Sans"/>
              </a:rPr>
              <a:t>2020</a:t>
            </a:r>
          </a:p>
        </xdr:txBody>
      </xdr:sp>
    </xdr:grpSp>
    <xdr:clientData/>
  </xdr:oneCellAnchor>
  <xdr:twoCellAnchor>
    <xdr:from>
      <xdr:col>4</xdr:col>
      <xdr:colOff>342901</xdr:colOff>
      <xdr:row>23</xdr:row>
      <xdr:rowOff>38100</xdr:rowOff>
    </xdr:from>
    <xdr:to>
      <xdr:col>29</xdr:col>
      <xdr:colOff>247651</xdr:colOff>
      <xdr:row>43</xdr:row>
      <xdr:rowOff>142875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15058FA6-C5C9-46B3-9A23-8B3A93797DF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AF18"/>
  <sheetViews>
    <sheetView workbookViewId="0">
      <selection activeCell="B25" sqref="B25"/>
    </sheetView>
  </sheetViews>
  <sheetFormatPr defaultRowHeight="12.75"/>
  <cols>
    <col min="2" max="2" width="15.1640625" customWidth="1"/>
    <col min="3" max="4" width="5.1640625" bestFit="1" customWidth="1"/>
    <col min="5" max="5" width="6.6640625" customWidth="1"/>
    <col min="6" max="6" width="5.83203125" customWidth="1"/>
    <col min="7" max="7" width="7.5" customWidth="1"/>
    <col min="8" max="8" width="6.83203125" customWidth="1"/>
    <col min="9" max="9" width="7.1640625" customWidth="1"/>
    <col min="10" max="10" width="6.83203125" customWidth="1"/>
    <col min="11" max="11" width="5.1640625" bestFit="1" customWidth="1"/>
    <col min="12" max="12" width="7" customWidth="1"/>
    <col min="13" max="13" width="8.33203125" customWidth="1"/>
    <col min="14" max="14" width="7.83203125" customWidth="1"/>
    <col min="15" max="15" width="6.1640625" customWidth="1"/>
    <col min="16" max="16" width="7.5" customWidth="1"/>
    <col min="17" max="17" width="6.83203125" customWidth="1"/>
    <col min="18" max="18" width="8.6640625" customWidth="1"/>
    <col min="19" max="19" width="7.6640625" customWidth="1"/>
    <col min="20" max="20" width="8" customWidth="1"/>
    <col min="21" max="21" width="7.1640625" customWidth="1"/>
    <col min="22" max="22" width="8" customWidth="1"/>
    <col min="23" max="23" width="7.5" customWidth="1"/>
    <col min="24" max="24" width="5.83203125" customWidth="1"/>
    <col min="25" max="25" width="6.1640625" customWidth="1"/>
    <col min="26" max="26" width="6.83203125" customWidth="1"/>
    <col min="27" max="27" width="6.1640625" customWidth="1"/>
    <col min="28" max="28" width="5.83203125" customWidth="1"/>
    <col min="29" max="30" width="8" customWidth="1"/>
    <col min="31" max="31" width="6.83203125" customWidth="1"/>
  </cols>
  <sheetData>
    <row r="3" spans="2:31" ht="72" customHeight="1"/>
    <row r="4" spans="2:31" ht="24.75" customHeight="1"/>
    <row r="5" spans="2:31" ht="15.75" customHeight="1">
      <c r="B5" s="14" t="s">
        <v>11</v>
      </c>
      <c r="C5" s="15" t="s">
        <v>12</v>
      </c>
      <c r="D5" s="16"/>
      <c r="E5" s="17" t="s">
        <v>13</v>
      </c>
      <c r="F5" s="18"/>
      <c r="G5" s="17" t="s">
        <v>14</v>
      </c>
      <c r="H5" s="18"/>
      <c r="I5" s="17" t="s">
        <v>15</v>
      </c>
      <c r="J5" s="18"/>
      <c r="K5" s="19" t="s">
        <v>16</v>
      </c>
      <c r="L5" s="20"/>
      <c r="M5" s="19" t="s">
        <v>17</v>
      </c>
      <c r="N5" s="20"/>
      <c r="O5" s="17" t="s">
        <v>18</v>
      </c>
      <c r="P5" s="18"/>
      <c r="Q5" s="19" t="s">
        <v>19</v>
      </c>
      <c r="R5" s="20"/>
      <c r="S5" s="17" t="s">
        <v>20</v>
      </c>
      <c r="T5" s="18"/>
      <c r="U5" s="15" t="s">
        <v>21</v>
      </c>
      <c r="V5" s="16"/>
      <c r="W5" s="17" t="s">
        <v>22</v>
      </c>
      <c r="X5" s="18"/>
      <c r="Y5" s="15" t="s">
        <v>23</v>
      </c>
      <c r="Z5" s="16"/>
      <c r="AA5" s="15" t="s">
        <v>24</v>
      </c>
      <c r="AB5" s="16"/>
      <c r="AC5" s="21" t="s">
        <v>25</v>
      </c>
      <c r="AD5" s="22"/>
      <c r="AE5" s="23" t="s">
        <v>26</v>
      </c>
    </row>
    <row r="6" spans="2:31" ht="25.5">
      <c r="B6" s="24"/>
      <c r="C6" s="25" t="s">
        <v>27</v>
      </c>
      <c r="D6" s="26" t="s">
        <v>26</v>
      </c>
      <c r="E6" s="25" t="s">
        <v>28</v>
      </c>
      <c r="F6" s="25" t="s">
        <v>29</v>
      </c>
      <c r="G6" s="25" t="s">
        <v>28</v>
      </c>
      <c r="H6" s="25" t="s">
        <v>29</v>
      </c>
      <c r="I6" s="25" t="s">
        <v>28</v>
      </c>
      <c r="J6" s="25" t="s">
        <v>29</v>
      </c>
      <c r="K6" s="25" t="s">
        <v>30</v>
      </c>
      <c r="L6" s="26" t="s">
        <v>29</v>
      </c>
      <c r="M6" s="25" t="s">
        <v>28</v>
      </c>
      <c r="N6" s="25" t="s">
        <v>29</v>
      </c>
      <c r="O6" s="25" t="s">
        <v>28</v>
      </c>
      <c r="P6" s="25" t="s">
        <v>29</v>
      </c>
      <c r="Q6" s="25" t="s">
        <v>28</v>
      </c>
      <c r="R6" s="26" t="s">
        <v>29</v>
      </c>
      <c r="S6" s="26" t="s">
        <v>28</v>
      </c>
      <c r="T6" s="25" t="s">
        <v>29</v>
      </c>
      <c r="U6" s="25" t="s">
        <v>28</v>
      </c>
      <c r="V6" s="26" t="s">
        <v>29</v>
      </c>
      <c r="W6" s="25" t="s">
        <v>28</v>
      </c>
      <c r="X6" s="27" t="s">
        <v>29</v>
      </c>
      <c r="Y6" s="26" t="s">
        <v>28</v>
      </c>
      <c r="Z6" s="26" t="s">
        <v>29</v>
      </c>
      <c r="AA6" s="25" t="s">
        <v>28</v>
      </c>
      <c r="AB6" s="25" t="s">
        <v>29</v>
      </c>
      <c r="AC6" s="27" t="s">
        <v>28</v>
      </c>
      <c r="AD6" s="25" t="s">
        <v>29</v>
      </c>
      <c r="AE6" s="25" t="s">
        <v>28</v>
      </c>
    </row>
    <row r="7" spans="2:31" ht="13.5" customHeight="1">
      <c r="B7" s="47" t="s">
        <v>0</v>
      </c>
      <c r="C7" s="38">
        <v>12</v>
      </c>
      <c r="D7" s="39">
        <v>7</v>
      </c>
      <c r="E7" s="38">
        <v>0</v>
      </c>
      <c r="F7" s="38">
        <v>0</v>
      </c>
      <c r="G7" s="38">
        <v>117</v>
      </c>
      <c r="H7" s="38">
        <v>245</v>
      </c>
      <c r="I7" s="38">
        <v>102</v>
      </c>
      <c r="J7" s="38">
        <v>275</v>
      </c>
      <c r="K7" s="38">
        <v>35</v>
      </c>
      <c r="L7" s="39">
        <v>61</v>
      </c>
      <c r="M7" s="38">
        <v>0</v>
      </c>
      <c r="N7" s="38">
        <v>0</v>
      </c>
      <c r="O7" s="38">
        <v>75</v>
      </c>
      <c r="P7" s="38">
        <v>340</v>
      </c>
      <c r="Q7" s="38">
        <v>16</v>
      </c>
      <c r="R7" s="39">
        <v>28</v>
      </c>
      <c r="S7" s="40">
        <v>35</v>
      </c>
      <c r="T7" s="38">
        <v>64</v>
      </c>
      <c r="U7" s="38">
        <v>12</v>
      </c>
      <c r="V7" s="41">
        <v>24</v>
      </c>
      <c r="W7" s="38">
        <v>29</v>
      </c>
      <c r="X7" s="40">
        <v>331</v>
      </c>
      <c r="Y7" s="41">
        <v>33</v>
      </c>
      <c r="Z7" s="41">
        <v>86</v>
      </c>
      <c r="AA7" s="38">
        <v>45</v>
      </c>
      <c r="AB7" s="38">
        <v>909</v>
      </c>
      <c r="AC7" s="41">
        <f>SUM(E7,G7,I7,K7,M7,O7,Q7,S7,U7,W7,Y7,AA7)</f>
        <v>499</v>
      </c>
      <c r="AD7" s="38">
        <f>SUM(F7,H7,J7,L7,N7,P7,R7,T7,V7,X7,Z7,AB7)</f>
        <v>2363</v>
      </c>
      <c r="AE7" s="38">
        <v>3</v>
      </c>
    </row>
    <row r="8" spans="2:31" ht="13.5" customHeight="1">
      <c r="B8" s="47" t="s">
        <v>1</v>
      </c>
      <c r="C8" s="38">
        <v>28</v>
      </c>
      <c r="D8" s="43">
        <v>16</v>
      </c>
      <c r="E8" s="38">
        <v>122</v>
      </c>
      <c r="F8" s="38">
        <v>930</v>
      </c>
      <c r="G8" s="38">
        <v>68</v>
      </c>
      <c r="H8" s="38">
        <v>234</v>
      </c>
      <c r="I8" s="38">
        <v>248</v>
      </c>
      <c r="J8" s="38">
        <v>733</v>
      </c>
      <c r="K8" s="38">
        <v>0</v>
      </c>
      <c r="L8" s="38">
        <v>0</v>
      </c>
      <c r="M8" s="38">
        <v>531</v>
      </c>
      <c r="N8" s="38">
        <v>1353</v>
      </c>
      <c r="O8" s="38">
        <v>234</v>
      </c>
      <c r="P8" s="38">
        <v>676</v>
      </c>
      <c r="Q8" s="38">
        <v>162</v>
      </c>
      <c r="R8" s="39">
        <v>631</v>
      </c>
      <c r="S8" s="43">
        <v>260</v>
      </c>
      <c r="T8" s="38">
        <v>986</v>
      </c>
      <c r="U8" s="38">
        <v>368</v>
      </c>
      <c r="V8" s="43">
        <v>1463</v>
      </c>
      <c r="W8" s="38">
        <v>91</v>
      </c>
      <c r="X8" s="40">
        <v>320</v>
      </c>
      <c r="Y8" s="43">
        <v>732</v>
      </c>
      <c r="Z8" s="43">
        <v>2186</v>
      </c>
      <c r="AA8" s="38">
        <v>122</v>
      </c>
      <c r="AB8" s="38">
        <v>324</v>
      </c>
      <c r="AC8" s="41">
        <f t="shared" ref="AC8:AC17" si="0">SUM(E8,G8,I8,K8,M8,O8,Q8,S8,U8,W8,Y8,AA8)</f>
        <v>2938</v>
      </c>
      <c r="AD8" s="38">
        <f t="shared" ref="AD8:AD17" si="1">SUM(F8,H8,J8,L8,N8,P8,R8,T8,V8,X8,Z8,AB8)</f>
        <v>9836</v>
      </c>
      <c r="AE8" s="38">
        <v>20</v>
      </c>
    </row>
    <row r="9" spans="2:31" ht="13.5" customHeight="1">
      <c r="B9" s="47" t="s">
        <v>2</v>
      </c>
      <c r="C9" s="38">
        <v>19</v>
      </c>
      <c r="D9" s="43">
        <v>11</v>
      </c>
      <c r="E9" s="38">
        <v>35</v>
      </c>
      <c r="F9" s="38">
        <v>85</v>
      </c>
      <c r="G9" s="38">
        <v>14</v>
      </c>
      <c r="H9" s="38">
        <v>30</v>
      </c>
      <c r="I9" s="38">
        <v>12</v>
      </c>
      <c r="J9" s="38">
        <v>24</v>
      </c>
      <c r="K9" s="38">
        <v>42</v>
      </c>
      <c r="L9" s="43">
        <v>122</v>
      </c>
      <c r="M9" s="38">
        <v>43</v>
      </c>
      <c r="N9" s="38">
        <v>92</v>
      </c>
      <c r="O9" s="38">
        <v>24</v>
      </c>
      <c r="P9" s="38">
        <v>128</v>
      </c>
      <c r="Q9" s="38">
        <v>0</v>
      </c>
      <c r="R9" s="38">
        <v>0</v>
      </c>
      <c r="S9" s="40">
        <v>82</v>
      </c>
      <c r="T9" s="38">
        <v>0</v>
      </c>
      <c r="U9" s="38">
        <v>28</v>
      </c>
      <c r="V9" s="41">
        <v>40</v>
      </c>
      <c r="W9" s="38">
        <v>77</v>
      </c>
      <c r="X9" s="40">
        <v>172</v>
      </c>
      <c r="Y9" s="41">
        <v>17</v>
      </c>
      <c r="Z9" s="41">
        <v>33</v>
      </c>
      <c r="AA9" s="38">
        <v>53</v>
      </c>
      <c r="AB9" s="38">
        <v>117</v>
      </c>
      <c r="AC9" s="41">
        <f t="shared" si="0"/>
        <v>427</v>
      </c>
      <c r="AD9" s="38">
        <f t="shared" si="1"/>
        <v>843</v>
      </c>
      <c r="AE9" s="38">
        <v>3</v>
      </c>
    </row>
    <row r="10" spans="2:31" ht="13.5" customHeight="1">
      <c r="B10" s="47" t="s">
        <v>3</v>
      </c>
      <c r="C10" s="38">
        <v>26</v>
      </c>
      <c r="D10" s="43">
        <v>15</v>
      </c>
      <c r="E10" s="38">
        <v>49</v>
      </c>
      <c r="F10" s="38">
        <v>122</v>
      </c>
      <c r="G10" s="38">
        <v>4</v>
      </c>
      <c r="H10" s="38">
        <v>8</v>
      </c>
      <c r="I10" s="38">
        <v>2</v>
      </c>
      <c r="J10" s="38">
        <v>3</v>
      </c>
      <c r="K10" s="38">
        <v>0</v>
      </c>
      <c r="L10" s="38">
        <v>0</v>
      </c>
      <c r="M10" s="38">
        <v>54</v>
      </c>
      <c r="N10" s="38">
        <v>105</v>
      </c>
      <c r="O10" s="38">
        <v>223</v>
      </c>
      <c r="P10" s="38">
        <v>579</v>
      </c>
      <c r="Q10" s="38">
        <v>85</v>
      </c>
      <c r="R10" s="39">
        <v>272</v>
      </c>
      <c r="S10" s="43">
        <v>197</v>
      </c>
      <c r="T10" s="38">
        <v>489</v>
      </c>
      <c r="U10" s="38">
        <v>193</v>
      </c>
      <c r="V10" s="39">
        <v>442</v>
      </c>
      <c r="W10" s="38">
        <v>238</v>
      </c>
      <c r="X10" s="40">
        <v>689</v>
      </c>
      <c r="Y10" s="41">
        <v>18</v>
      </c>
      <c r="Z10" s="41">
        <v>42</v>
      </c>
      <c r="AA10" s="38">
        <v>48</v>
      </c>
      <c r="AB10" s="38">
        <v>125</v>
      </c>
      <c r="AC10" s="41">
        <f t="shared" si="0"/>
        <v>1111</v>
      </c>
      <c r="AD10" s="38">
        <f t="shared" si="1"/>
        <v>2876</v>
      </c>
      <c r="AE10" s="38">
        <v>8</v>
      </c>
    </row>
    <row r="11" spans="2:31" ht="13.5" customHeight="1">
      <c r="B11" s="47" t="s">
        <v>4</v>
      </c>
      <c r="C11" s="38">
        <v>6</v>
      </c>
      <c r="D11" s="39">
        <v>4</v>
      </c>
      <c r="E11" s="38">
        <v>82</v>
      </c>
      <c r="F11" s="38">
        <v>152</v>
      </c>
      <c r="G11" s="38">
        <v>0</v>
      </c>
      <c r="H11" s="38">
        <v>0</v>
      </c>
      <c r="I11" s="38">
        <v>0</v>
      </c>
      <c r="J11" s="38">
        <v>0</v>
      </c>
      <c r="K11" s="38">
        <v>0</v>
      </c>
      <c r="L11" s="38">
        <v>0</v>
      </c>
      <c r="M11" s="38">
        <v>0</v>
      </c>
      <c r="N11" s="38">
        <v>0</v>
      </c>
      <c r="O11" s="38">
        <v>0</v>
      </c>
      <c r="P11" s="38">
        <v>0</v>
      </c>
      <c r="Q11" s="38">
        <v>623</v>
      </c>
      <c r="R11" s="43">
        <v>1087</v>
      </c>
      <c r="S11" s="38">
        <v>0</v>
      </c>
      <c r="T11" s="38">
        <v>0</v>
      </c>
      <c r="U11" s="38">
        <v>10</v>
      </c>
      <c r="V11" s="41">
        <v>18</v>
      </c>
      <c r="W11" s="38">
        <v>4</v>
      </c>
      <c r="X11" s="41">
        <v>37</v>
      </c>
      <c r="Y11" s="38">
        <v>6</v>
      </c>
      <c r="Z11" s="41">
        <v>21</v>
      </c>
      <c r="AA11" s="38">
        <v>0</v>
      </c>
      <c r="AB11" s="38">
        <v>0</v>
      </c>
      <c r="AC11" s="41">
        <f t="shared" si="0"/>
        <v>725</v>
      </c>
      <c r="AD11" s="38">
        <f t="shared" si="1"/>
        <v>1315</v>
      </c>
      <c r="AE11" s="38">
        <v>5</v>
      </c>
    </row>
    <row r="12" spans="2:31" ht="13.5" customHeight="1">
      <c r="B12" s="47" t="s">
        <v>5</v>
      </c>
      <c r="C12" s="38">
        <v>29</v>
      </c>
      <c r="D12" s="43">
        <v>17</v>
      </c>
      <c r="E12" s="38">
        <v>201</v>
      </c>
      <c r="F12" s="38">
        <v>659</v>
      </c>
      <c r="G12" s="38">
        <v>113</v>
      </c>
      <c r="H12" s="38">
        <v>518</v>
      </c>
      <c r="I12" s="38">
        <v>356</v>
      </c>
      <c r="J12" s="38">
        <v>988</v>
      </c>
      <c r="K12" s="38">
        <v>289</v>
      </c>
      <c r="L12" s="43">
        <v>726</v>
      </c>
      <c r="M12" s="38">
        <v>580</v>
      </c>
      <c r="N12" s="38">
        <v>1199</v>
      </c>
      <c r="O12" s="38">
        <v>127</v>
      </c>
      <c r="P12" s="38">
        <v>419</v>
      </c>
      <c r="Q12" s="38">
        <v>402</v>
      </c>
      <c r="R12" s="43">
        <v>1076</v>
      </c>
      <c r="S12" s="38">
        <v>0</v>
      </c>
      <c r="T12" s="38">
        <v>0</v>
      </c>
      <c r="U12" s="38">
        <v>241</v>
      </c>
      <c r="V12" s="39">
        <v>920</v>
      </c>
      <c r="W12" s="38">
        <v>615</v>
      </c>
      <c r="X12" s="40">
        <v>1538</v>
      </c>
      <c r="Y12" s="43">
        <v>212</v>
      </c>
      <c r="Z12" s="43">
        <v>529</v>
      </c>
      <c r="AA12" s="38">
        <v>250</v>
      </c>
      <c r="AB12" s="38">
        <v>785</v>
      </c>
      <c r="AC12" s="41">
        <f t="shared" si="0"/>
        <v>3386</v>
      </c>
      <c r="AD12" s="38">
        <f t="shared" si="1"/>
        <v>9357</v>
      </c>
      <c r="AE12" s="38">
        <v>23</v>
      </c>
    </row>
    <row r="13" spans="2:31" ht="13.5" customHeight="1">
      <c r="B13" s="47" t="s">
        <v>6</v>
      </c>
      <c r="C13" s="38">
        <v>3</v>
      </c>
      <c r="D13" s="39">
        <v>2</v>
      </c>
      <c r="E13" s="38">
        <v>0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38">
        <v>356</v>
      </c>
      <c r="N13" s="38">
        <v>983</v>
      </c>
      <c r="O13" s="38">
        <v>0</v>
      </c>
      <c r="P13" s="38">
        <v>0</v>
      </c>
      <c r="Q13" s="38">
        <v>0</v>
      </c>
      <c r="R13" s="38">
        <v>0</v>
      </c>
      <c r="S13" s="38">
        <v>0</v>
      </c>
      <c r="T13" s="38">
        <v>0</v>
      </c>
      <c r="U13" s="38">
        <v>0</v>
      </c>
      <c r="V13" s="38">
        <v>0</v>
      </c>
      <c r="W13" s="38">
        <v>0</v>
      </c>
      <c r="X13" s="38">
        <v>0</v>
      </c>
      <c r="Y13" s="38">
        <v>1</v>
      </c>
      <c r="Z13" s="38">
        <v>3</v>
      </c>
      <c r="AA13" s="38">
        <v>1</v>
      </c>
      <c r="AB13" s="38">
        <v>12</v>
      </c>
      <c r="AC13" s="41">
        <f t="shared" si="0"/>
        <v>358</v>
      </c>
      <c r="AD13" s="38">
        <f t="shared" si="1"/>
        <v>998</v>
      </c>
      <c r="AE13" s="38">
        <v>2</v>
      </c>
    </row>
    <row r="14" spans="2:31" ht="13.5" customHeight="1">
      <c r="B14" s="47" t="s">
        <v>7</v>
      </c>
      <c r="C14" s="38">
        <v>14</v>
      </c>
      <c r="D14" s="39">
        <v>8</v>
      </c>
      <c r="E14" s="38">
        <v>9</v>
      </c>
      <c r="F14" s="38">
        <v>76</v>
      </c>
      <c r="G14" s="38">
        <v>90</v>
      </c>
      <c r="H14" s="38">
        <v>698</v>
      </c>
      <c r="I14" s="38">
        <v>8</v>
      </c>
      <c r="J14" s="38">
        <v>92</v>
      </c>
      <c r="K14" s="38">
        <v>31</v>
      </c>
      <c r="L14" s="39">
        <v>71</v>
      </c>
      <c r="M14" s="38">
        <v>52</v>
      </c>
      <c r="N14" s="38">
        <v>258</v>
      </c>
      <c r="O14" s="38">
        <v>46</v>
      </c>
      <c r="P14" s="38">
        <v>122</v>
      </c>
      <c r="Q14" s="38">
        <v>0</v>
      </c>
      <c r="R14" s="38">
        <v>0</v>
      </c>
      <c r="S14" s="40">
        <v>21</v>
      </c>
      <c r="T14" s="38">
        <v>45</v>
      </c>
      <c r="U14" s="38">
        <v>64</v>
      </c>
      <c r="V14" s="39">
        <v>131</v>
      </c>
      <c r="W14" s="38">
        <v>49</v>
      </c>
      <c r="X14" s="41">
        <v>97</v>
      </c>
      <c r="Y14" s="41">
        <v>48</v>
      </c>
      <c r="Z14" s="43">
        <v>132</v>
      </c>
      <c r="AA14" s="38">
        <v>152</v>
      </c>
      <c r="AB14" s="38">
        <v>478</v>
      </c>
      <c r="AC14" s="41">
        <f t="shared" si="0"/>
        <v>570</v>
      </c>
      <c r="AD14" s="38">
        <f t="shared" si="1"/>
        <v>2200</v>
      </c>
      <c r="AE14" s="38">
        <v>4</v>
      </c>
    </row>
    <row r="15" spans="2:31" ht="13.5" customHeight="1">
      <c r="B15" s="47" t="s">
        <v>8</v>
      </c>
      <c r="C15" s="41">
        <v>1</v>
      </c>
      <c r="D15" s="39">
        <v>1</v>
      </c>
      <c r="E15" s="38">
        <v>0</v>
      </c>
      <c r="F15" s="41">
        <v>0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  <c r="N15" s="39">
        <v>0</v>
      </c>
      <c r="O15" s="38">
        <v>0</v>
      </c>
      <c r="P15" s="38">
        <v>0</v>
      </c>
      <c r="Q15" s="38">
        <v>191</v>
      </c>
      <c r="R15" s="38">
        <v>1904</v>
      </c>
      <c r="S15" s="38">
        <v>0</v>
      </c>
      <c r="T15" s="38">
        <v>0</v>
      </c>
      <c r="U15" s="38">
        <v>0</v>
      </c>
      <c r="V15" s="38">
        <v>0</v>
      </c>
      <c r="W15" s="38">
        <v>0</v>
      </c>
      <c r="X15" s="38">
        <v>0</v>
      </c>
      <c r="Y15" s="41">
        <v>0</v>
      </c>
      <c r="Z15" s="38">
        <v>0</v>
      </c>
      <c r="AA15" s="38">
        <v>0</v>
      </c>
      <c r="AB15" s="38">
        <v>0</v>
      </c>
      <c r="AC15" s="41">
        <f t="shared" si="0"/>
        <v>191</v>
      </c>
      <c r="AD15" s="38">
        <f t="shared" si="1"/>
        <v>1904</v>
      </c>
      <c r="AE15" s="39">
        <v>1</v>
      </c>
    </row>
    <row r="16" spans="2:31" ht="13.5" customHeight="1">
      <c r="B16" s="47" t="s">
        <v>9</v>
      </c>
      <c r="C16" s="40">
        <v>30</v>
      </c>
      <c r="D16" s="43">
        <v>18</v>
      </c>
      <c r="E16" s="38">
        <v>26</v>
      </c>
      <c r="F16" s="41">
        <v>65</v>
      </c>
      <c r="G16" s="38">
        <v>153</v>
      </c>
      <c r="H16" s="38">
        <v>564</v>
      </c>
      <c r="I16" s="38">
        <v>526</v>
      </c>
      <c r="J16" s="38">
        <v>1094</v>
      </c>
      <c r="K16" s="38">
        <v>3</v>
      </c>
      <c r="L16" s="38">
        <v>8</v>
      </c>
      <c r="M16" s="38">
        <v>0</v>
      </c>
      <c r="N16" s="39">
        <v>0</v>
      </c>
      <c r="O16" s="38">
        <v>1</v>
      </c>
      <c r="P16" s="38">
        <v>3</v>
      </c>
      <c r="Q16" s="38">
        <v>106</v>
      </c>
      <c r="R16" s="38">
        <v>530</v>
      </c>
      <c r="S16" s="38">
        <v>1598</v>
      </c>
      <c r="T16" s="38">
        <v>6636</v>
      </c>
      <c r="U16" s="38">
        <v>407</v>
      </c>
      <c r="V16" s="38">
        <v>742</v>
      </c>
      <c r="W16" s="38">
        <v>354</v>
      </c>
      <c r="X16" s="38">
        <v>875</v>
      </c>
      <c r="Y16" s="41">
        <v>43</v>
      </c>
      <c r="Z16" s="38">
        <v>112</v>
      </c>
      <c r="AA16" s="38">
        <v>708</v>
      </c>
      <c r="AB16" s="38">
        <v>1749</v>
      </c>
      <c r="AC16" s="41">
        <f t="shared" si="0"/>
        <v>3925</v>
      </c>
      <c r="AD16" s="38">
        <f t="shared" si="1"/>
        <v>12378</v>
      </c>
      <c r="AE16" s="39">
        <v>27</v>
      </c>
    </row>
    <row r="17" spans="2:32" ht="13.5" customHeight="1">
      <c r="B17" s="47" t="s">
        <v>10</v>
      </c>
      <c r="C17" s="38">
        <v>2</v>
      </c>
      <c r="D17" s="38">
        <v>1</v>
      </c>
      <c r="E17" s="41">
        <v>0</v>
      </c>
      <c r="F17" s="41">
        <v>0</v>
      </c>
      <c r="G17" s="38">
        <v>0</v>
      </c>
      <c r="H17" s="38">
        <v>0</v>
      </c>
      <c r="I17" s="38">
        <v>0</v>
      </c>
      <c r="J17" s="38">
        <v>0</v>
      </c>
      <c r="K17" s="38">
        <v>184</v>
      </c>
      <c r="L17" s="38">
        <v>541</v>
      </c>
      <c r="M17" s="38">
        <v>0</v>
      </c>
      <c r="N17" s="39">
        <v>0</v>
      </c>
      <c r="O17" s="38">
        <v>107</v>
      </c>
      <c r="P17" s="38">
        <v>294</v>
      </c>
      <c r="Q17" s="38">
        <v>0</v>
      </c>
      <c r="R17" s="38">
        <v>0</v>
      </c>
      <c r="S17" s="38">
        <v>0</v>
      </c>
      <c r="T17" s="39">
        <v>0</v>
      </c>
      <c r="U17" s="38">
        <v>0</v>
      </c>
      <c r="V17" s="38">
        <v>0</v>
      </c>
      <c r="W17" s="41">
        <v>0</v>
      </c>
      <c r="X17" s="41">
        <v>0</v>
      </c>
      <c r="Y17" s="38">
        <v>0</v>
      </c>
      <c r="Z17" s="38">
        <v>0</v>
      </c>
      <c r="AA17" s="38">
        <v>0</v>
      </c>
      <c r="AB17" s="38">
        <v>0</v>
      </c>
      <c r="AC17" s="41">
        <f t="shared" si="0"/>
        <v>291</v>
      </c>
      <c r="AD17" s="38">
        <f t="shared" si="1"/>
        <v>835</v>
      </c>
      <c r="AE17" s="39">
        <v>2</v>
      </c>
    </row>
    <row r="18" spans="2:32" ht="15.2" customHeight="1">
      <c r="B18" s="30" t="s">
        <v>31</v>
      </c>
      <c r="C18" s="31">
        <f>SUM(C7:C17)</f>
        <v>170</v>
      </c>
      <c r="D18" s="31">
        <f>SUM(D7:D17)</f>
        <v>100</v>
      </c>
      <c r="E18" s="31">
        <f>SUM(E7:E17)</f>
        <v>524</v>
      </c>
      <c r="F18" s="31">
        <f>SUM(F7:F17)</f>
        <v>2089</v>
      </c>
      <c r="G18" s="31">
        <f t="shared" ref="D18:AE18" si="2">SUM(G7:G17)</f>
        <v>559</v>
      </c>
      <c r="H18" s="31">
        <f t="shared" si="2"/>
        <v>2297</v>
      </c>
      <c r="I18" s="31">
        <f t="shared" si="2"/>
        <v>1254</v>
      </c>
      <c r="J18" s="31">
        <f t="shared" si="2"/>
        <v>3209</v>
      </c>
      <c r="K18" s="31">
        <f t="shared" si="2"/>
        <v>584</v>
      </c>
      <c r="L18" s="31">
        <f t="shared" si="2"/>
        <v>1529</v>
      </c>
      <c r="M18" s="31">
        <f t="shared" si="2"/>
        <v>1616</v>
      </c>
      <c r="N18" s="31">
        <f t="shared" si="2"/>
        <v>3990</v>
      </c>
      <c r="O18" s="31">
        <f t="shared" si="2"/>
        <v>837</v>
      </c>
      <c r="P18" s="31">
        <f t="shared" si="2"/>
        <v>2561</v>
      </c>
      <c r="Q18" s="31">
        <f t="shared" si="2"/>
        <v>1585</v>
      </c>
      <c r="R18" s="31">
        <f t="shared" si="2"/>
        <v>5528</v>
      </c>
      <c r="S18" s="31">
        <f t="shared" si="2"/>
        <v>2193</v>
      </c>
      <c r="T18" s="31">
        <f t="shared" si="2"/>
        <v>8220</v>
      </c>
      <c r="U18" s="31">
        <f t="shared" si="2"/>
        <v>1323</v>
      </c>
      <c r="V18" s="31">
        <f t="shared" si="2"/>
        <v>3780</v>
      </c>
      <c r="W18" s="31">
        <f t="shared" si="2"/>
        <v>1457</v>
      </c>
      <c r="X18" s="31">
        <f t="shared" si="2"/>
        <v>4059</v>
      </c>
      <c r="Y18" s="31">
        <f t="shared" si="2"/>
        <v>1110</v>
      </c>
      <c r="Z18" s="31">
        <f t="shared" si="2"/>
        <v>3144</v>
      </c>
      <c r="AA18" s="31">
        <f t="shared" si="2"/>
        <v>1379</v>
      </c>
      <c r="AB18" s="31">
        <f t="shared" si="2"/>
        <v>4499</v>
      </c>
      <c r="AC18" s="31">
        <f t="shared" si="2"/>
        <v>14421</v>
      </c>
      <c r="AD18" s="31">
        <f t="shared" si="2"/>
        <v>44905</v>
      </c>
      <c r="AE18" s="31">
        <f t="shared" si="2"/>
        <v>98</v>
      </c>
      <c r="AF18" s="1"/>
    </row>
  </sheetData>
  <mergeCells count="15">
    <mergeCell ref="B5:B6"/>
    <mergeCell ref="C5:D5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Y5:Z5"/>
    <mergeCell ref="AA5:AB5"/>
    <mergeCell ref="AC5:AD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E556F5-A5EB-48DF-96B1-AD79DB1CBC38}">
  <dimension ref="B3:AF18"/>
  <sheetViews>
    <sheetView topLeftCell="A4" workbookViewId="0">
      <selection activeCell="A4" sqref="A4"/>
    </sheetView>
  </sheetViews>
  <sheetFormatPr defaultRowHeight="12.75"/>
  <cols>
    <col min="2" max="2" width="15.1640625" customWidth="1"/>
    <col min="3" max="3" width="6.33203125" bestFit="1" customWidth="1"/>
    <col min="4" max="4" width="5.1640625" bestFit="1" customWidth="1"/>
    <col min="5" max="5" width="6.33203125" bestFit="1" customWidth="1"/>
    <col min="6" max="6" width="6.5" bestFit="1" customWidth="1"/>
    <col min="7" max="7" width="6.33203125" bestFit="1" customWidth="1"/>
    <col min="8" max="8" width="6.5" bestFit="1" customWidth="1"/>
    <col min="9" max="9" width="7.1640625" customWidth="1"/>
    <col min="10" max="10" width="6.83203125" customWidth="1"/>
    <col min="11" max="11" width="5.33203125" bestFit="1" customWidth="1"/>
    <col min="12" max="12" width="6.5" bestFit="1" customWidth="1"/>
    <col min="13" max="13" width="8.33203125" customWidth="1"/>
    <col min="14" max="14" width="7.83203125" customWidth="1"/>
    <col min="15" max="15" width="6.1640625" customWidth="1"/>
    <col min="16" max="16" width="7.5" customWidth="1"/>
    <col min="17" max="17" width="6.83203125" customWidth="1"/>
    <col min="18" max="18" width="8.6640625" customWidth="1"/>
    <col min="19" max="19" width="7.6640625" customWidth="1"/>
    <col min="20" max="20" width="8" customWidth="1"/>
    <col min="21" max="21" width="7.1640625" customWidth="1"/>
    <col min="22" max="22" width="8" customWidth="1"/>
    <col min="23" max="25" width="6.5" bestFit="1" customWidth="1"/>
    <col min="26" max="26" width="6.83203125" customWidth="1"/>
    <col min="27" max="28" width="6.5" bestFit="1" customWidth="1"/>
    <col min="29" max="30" width="8" customWidth="1"/>
    <col min="31" max="31" width="6.83203125" customWidth="1"/>
  </cols>
  <sheetData>
    <row r="3" spans="2:31" ht="72" customHeight="1"/>
    <row r="4" spans="2:31" ht="24.75" customHeight="1"/>
    <row r="5" spans="2:31" ht="15.75" customHeight="1">
      <c r="B5" s="14" t="s">
        <v>11</v>
      </c>
      <c r="C5" s="15" t="s">
        <v>12</v>
      </c>
      <c r="D5" s="16"/>
      <c r="E5" s="17" t="s">
        <v>13</v>
      </c>
      <c r="F5" s="18"/>
      <c r="G5" s="17" t="s">
        <v>14</v>
      </c>
      <c r="H5" s="18"/>
      <c r="I5" s="17" t="s">
        <v>15</v>
      </c>
      <c r="J5" s="18"/>
      <c r="K5" s="19" t="s">
        <v>16</v>
      </c>
      <c r="L5" s="20"/>
      <c r="M5" s="19" t="s">
        <v>17</v>
      </c>
      <c r="N5" s="20"/>
      <c r="O5" s="17" t="s">
        <v>18</v>
      </c>
      <c r="P5" s="18"/>
      <c r="Q5" s="19" t="s">
        <v>19</v>
      </c>
      <c r="R5" s="20"/>
      <c r="S5" s="17" t="s">
        <v>20</v>
      </c>
      <c r="T5" s="18"/>
      <c r="U5" s="15" t="s">
        <v>21</v>
      </c>
      <c r="V5" s="16"/>
      <c r="W5" s="17" t="s">
        <v>22</v>
      </c>
      <c r="X5" s="18"/>
      <c r="Y5" s="15" t="s">
        <v>23</v>
      </c>
      <c r="Z5" s="16"/>
      <c r="AA5" s="15" t="s">
        <v>24</v>
      </c>
      <c r="AB5" s="16"/>
      <c r="AC5" s="21" t="s">
        <v>25</v>
      </c>
      <c r="AD5" s="22"/>
      <c r="AE5" s="23" t="s">
        <v>26</v>
      </c>
    </row>
    <row r="6" spans="2:31" ht="21" customHeight="1">
      <c r="B6" s="24"/>
      <c r="C6" s="25" t="s">
        <v>27</v>
      </c>
      <c r="D6" s="26" t="s">
        <v>26</v>
      </c>
      <c r="E6" s="25" t="s">
        <v>28</v>
      </c>
      <c r="F6" s="25" t="s">
        <v>29</v>
      </c>
      <c r="G6" s="25" t="s">
        <v>28</v>
      </c>
      <c r="H6" s="25" t="s">
        <v>29</v>
      </c>
      <c r="I6" s="25" t="s">
        <v>28</v>
      </c>
      <c r="J6" s="25" t="s">
        <v>29</v>
      </c>
      <c r="K6" s="25" t="s">
        <v>30</v>
      </c>
      <c r="L6" s="26" t="s">
        <v>29</v>
      </c>
      <c r="M6" s="25" t="s">
        <v>28</v>
      </c>
      <c r="N6" s="25" t="s">
        <v>29</v>
      </c>
      <c r="O6" s="25" t="s">
        <v>28</v>
      </c>
      <c r="P6" s="25" t="s">
        <v>29</v>
      </c>
      <c r="Q6" s="25" t="s">
        <v>28</v>
      </c>
      <c r="R6" s="26" t="s">
        <v>29</v>
      </c>
      <c r="S6" s="26" t="s">
        <v>28</v>
      </c>
      <c r="T6" s="25" t="s">
        <v>29</v>
      </c>
      <c r="U6" s="25" t="s">
        <v>28</v>
      </c>
      <c r="V6" s="26" t="s">
        <v>29</v>
      </c>
      <c r="W6" s="25" t="s">
        <v>28</v>
      </c>
      <c r="X6" s="27" t="s">
        <v>29</v>
      </c>
      <c r="Y6" s="26" t="s">
        <v>28</v>
      </c>
      <c r="Z6" s="26" t="s">
        <v>29</v>
      </c>
      <c r="AA6" s="25" t="s">
        <v>28</v>
      </c>
      <c r="AB6" s="25" t="s">
        <v>29</v>
      </c>
      <c r="AC6" s="27" t="s">
        <v>28</v>
      </c>
      <c r="AD6" s="25" t="s">
        <v>29</v>
      </c>
      <c r="AE6" s="25" t="s">
        <v>28</v>
      </c>
    </row>
    <row r="7" spans="2:31" ht="13.5" customHeight="1">
      <c r="B7" s="44" t="s">
        <v>0</v>
      </c>
      <c r="C7" s="38">
        <v>12</v>
      </c>
      <c r="D7" s="39">
        <v>7</v>
      </c>
      <c r="E7" s="38">
        <v>0</v>
      </c>
      <c r="F7" s="38">
        <v>0</v>
      </c>
      <c r="G7" s="38">
        <v>117</v>
      </c>
      <c r="H7" s="38">
        <v>245</v>
      </c>
      <c r="I7" s="38">
        <v>102</v>
      </c>
      <c r="J7" s="38">
        <v>275</v>
      </c>
      <c r="K7" s="38">
        <v>35</v>
      </c>
      <c r="L7" s="39">
        <v>61</v>
      </c>
      <c r="M7" s="38">
        <v>0</v>
      </c>
      <c r="N7" s="38">
        <v>0</v>
      </c>
      <c r="O7" s="38">
        <v>75</v>
      </c>
      <c r="P7" s="38">
        <v>340</v>
      </c>
      <c r="Q7" s="38">
        <v>16</v>
      </c>
      <c r="R7" s="39">
        <v>28</v>
      </c>
      <c r="S7" s="40">
        <v>35</v>
      </c>
      <c r="T7" s="38">
        <v>64</v>
      </c>
      <c r="U7" s="38">
        <v>12</v>
      </c>
      <c r="V7" s="41">
        <v>24</v>
      </c>
      <c r="W7" s="38">
        <v>29</v>
      </c>
      <c r="X7" s="40">
        <v>331</v>
      </c>
      <c r="Y7" s="41">
        <v>33</v>
      </c>
      <c r="Z7" s="41">
        <v>86</v>
      </c>
      <c r="AA7" s="38">
        <v>45</v>
      </c>
      <c r="AB7" s="38">
        <v>909</v>
      </c>
      <c r="AC7" s="45">
        <f>SUM(E7,G7,I7,K7,M7,O7,Q7,S7,U7,W7,Y7,AA7)</f>
        <v>499</v>
      </c>
      <c r="AD7" s="38">
        <f>SUM(F7,H7,J7,L7,N7,P7,R7,T7,V7,X7,Z7,AB7)</f>
        <v>2363</v>
      </c>
      <c r="AE7" s="38">
        <v>3</v>
      </c>
    </row>
    <row r="8" spans="2:31" ht="13.5" customHeight="1">
      <c r="B8" s="44" t="s">
        <v>1</v>
      </c>
      <c r="C8" s="38">
        <v>28</v>
      </c>
      <c r="D8" s="43">
        <v>16</v>
      </c>
      <c r="E8" s="38">
        <v>122</v>
      </c>
      <c r="F8" s="38">
        <v>930</v>
      </c>
      <c r="G8" s="38">
        <v>68</v>
      </c>
      <c r="H8" s="38">
        <v>234</v>
      </c>
      <c r="I8" s="38">
        <v>248</v>
      </c>
      <c r="J8" s="38">
        <v>733</v>
      </c>
      <c r="K8" s="38">
        <v>0</v>
      </c>
      <c r="L8" s="38">
        <v>0</v>
      </c>
      <c r="M8" s="38">
        <v>531</v>
      </c>
      <c r="N8" s="38">
        <v>1353</v>
      </c>
      <c r="O8" s="38">
        <v>234</v>
      </c>
      <c r="P8" s="38">
        <v>676</v>
      </c>
      <c r="Q8" s="38">
        <v>162</v>
      </c>
      <c r="R8" s="39">
        <v>631</v>
      </c>
      <c r="S8" s="43">
        <v>260</v>
      </c>
      <c r="T8" s="38">
        <v>986</v>
      </c>
      <c r="U8" s="38">
        <v>368</v>
      </c>
      <c r="V8" s="43">
        <v>1463</v>
      </c>
      <c r="W8" s="38">
        <v>91</v>
      </c>
      <c r="X8" s="40">
        <v>320</v>
      </c>
      <c r="Y8" s="43">
        <v>732</v>
      </c>
      <c r="Z8" s="43">
        <v>2186</v>
      </c>
      <c r="AA8" s="38">
        <v>122</v>
      </c>
      <c r="AB8" s="38">
        <v>324</v>
      </c>
      <c r="AC8" s="45">
        <f t="shared" ref="AC8:AD17" si="0">SUM(E8,G8,I8,K8,M8,O8,Q8,S8,U8,W8,Y8,AA8)</f>
        <v>2938</v>
      </c>
      <c r="AD8" s="38">
        <f t="shared" si="0"/>
        <v>9836</v>
      </c>
      <c r="AE8" s="38">
        <v>20</v>
      </c>
    </row>
    <row r="9" spans="2:31" ht="13.5" customHeight="1">
      <c r="B9" s="44" t="s">
        <v>2</v>
      </c>
      <c r="C9" s="38">
        <v>19</v>
      </c>
      <c r="D9" s="43">
        <v>11</v>
      </c>
      <c r="E9" s="38">
        <v>35</v>
      </c>
      <c r="F9" s="38">
        <v>85</v>
      </c>
      <c r="G9" s="38">
        <v>14</v>
      </c>
      <c r="H9" s="38">
        <v>30</v>
      </c>
      <c r="I9" s="38">
        <v>12</v>
      </c>
      <c r="J9" s="38">
        <v>24</v>
      </c>
      <c r="K9" s="38">
        <v>42</v>
      </c>
      <c r="L9" s="43">
        <v>122</v>
      </c>
      <c r="M9" s="38">
        <v>43</v>
      </c>
      <c r="N9" s="38">
        <v>92</v>
      </c>
      <c r="O9" s="38">
        <v>24</v>
      </c>
      <c r="P9" s="38">
        <v>128</v>
      </c>
      <c r="Q9" s="38">
        <v>0</v>
      </c>
      <c r="R9" s="38">
        <v>0</v>
      </c>
      <c r="S9" s="40">
        <v>82</v>
      </c>
      <c r="T9" s="38">
        <v>0</v>
      </c>
      <c r="U9" s="38">
        <v>28</v>
      </c>
      <c r="V9" s="41">
        <v>40</v>
      </c>
      <c r="W9" s="38">
        <v>77</v>
      </c>
      <c r="X9" s="40">
        <v>172</v>
      </c>
      <c r="Y9" s="41">
        <v>17</v>
      </c>
      <c r="Z9" s="41">
        <v>33</v>
      </c>
      <c r="AA9" s="38">
        <v>53</v>
      </c>
      <c r="AB9" s="38">
        <v>117</v>
      </c>
      <c r="AC9" s="45">
        <f t="shared" si="0"/>
        <v>427</v>
      </c>
      <c r="AD9" s="38">
        <f t="shared" si="0"/>
        <v>843</v>
      </c>
      <c r="AE9" s="38">
        <v>3</v>
      </c>
    </row>
    <row r="10" spans="2:31" ht="13.5" customHeight="1">
      <c r="B10" s="44" t="s">
        <v>3</v>
      </c>
      <c r="C10" s="38">
        <v>26</v>
      </c>
      <c r="D10" s="43">
        <v>15</v>
      </c>
      <c r="E10" s="38">
        <v>49</v>
      </c>
      <c r="F10" s="38">
        <v>122</v>
      </c>
      <c r="G10" s="38">
        <v>4</v>
      </c>
      <c r="H10" s="38">
        <v>8</v>
      </c>
      <c r="I10" s="38">
        <v>2</v>
      </c>
      <c r="J10" s="38">
        <v>3</v>
      </c>
      <c r="K10" s="38">
        <v>0</v>
      </c>
      <c r="L10" s="38">
        <v>0</v>
      </c>
      <c r="M10" s="38">
        <v>54</v>
      </c>
      <c r="N10" s="38">
        <v>105</v>
      </c>
      <c r="O10" s="38">
        <v>223</v>
      </c>
      <c r="P10" s="38">
        <v>579</v>
      </c>
      <c r="Q10" s="38">
        <v>85</v>
      </c>
      <c r="R10" s="39">
        <v>272</v>
      </c>
      <c r="S10" s="43">
        <v>197</v>
      </c>
      <c r="T10" s="38">
        <v>489</v>
      </c>
      <c r="U10" s="38">
        <v>193</v>
      </c>
      <c r="V10" s="39">
        <v>442</v>
      </c>
      <c r="W10" s="38">
        <v>238</v>
      </c>
      <c r="X10" s="40">
        <v>689</v>
      </c>
      <c r="Y10" s="41">
        <v>18</v>
      </c>
      <c r="Z10" s="41">
        <v>42</v>
      </c>
      <c r="AA10" s="38">
        <v>48</v>
      </c>
      <c r="AB10" s="38">
        <v>125</v>
      </c>
      <c r="AC10" s="45">
        <f t="shared" si="0"/>
        <v>1111</v>
      </c>
      <c r="AD10" s="38">
        <f t="shared" si="0"/>
        <v>2876</v>
      </c>
      <c r="AE10" s="38">
        <v>8</v>
      </c>
    </row>
    <row r="11" spans="2:31" ht="13.5" customHeight="1">
      <c r="B11" s="44" t="s">
        <v>4</v>
      </c>
      <c r="C11" s="38">
        <v>6</v>
      </c>
      <c r="D11" s="39">
        <v>4</v>
      </c>
      <c r="E11" s="38">
        <v>82</v>
      </c>
      <c r="F11" s="38">
        <v>152</v>
      </c>
      <c r="G11" s="38">
        <v>0</v>
      </c>
      <c r="H11" s="38">
        <v>0</v>
      </c>
      <c r="I11" s="38">
        <v>0</v>
      </c>
      <c r="J11" s="38">
        <v>0</v>
      </c>
      <c r="K11" s="38">
        <v>0</v>
      </c>
      <c r="L11" s="38">
        <v>0</v>
      </c>
      <c r="M11" s="38">
        <v>0</v>
      </c>
      <c r="N11" s="38">
        <v>0</v>
      </c>
      <c r="O11" s="38">
        <v>0</v>
      </c>
      <c r="P11" s="38">
        <v>0</v>
      </c>
      <c r="Q11" s="38">
        <v>623</v>
      </c>
      <c r="R11" s="43">
        <v>1087</v>
      </c>
      <c r="S11" s="38">
        <v>0</v>
      </c>
      <c r="T11" s="38">
        <v>0</v>
      </c>
      <c r="U11" s="38">
        <v>10</v>
      </c>
      <c r="V11" s="41">
        <v>18</v>
      </c>
      <c r="W11" s="38">
        <v>4</v>
      </c>
      <c r="X11" s="41">
        <v>37</v>
      </c>
      <c r="Y11" s="38">
        <v>6</v>
      </c>
      <c r="Z11" s="41">
        <v>21</v>
      </c>
      <c r="AA11" s="38">
        <v>0</v>
      </c>
      <c r="AB11" s="38">
        <v>0</v>
      </c>
      <c r="AC11" s="45">
        <f t="shared" si="0"/>
        <v>725</v>
      </c>
      <c r="AD11" s="38">
        <f t="shared" si="0"/>
        <v>1315</v>
      </c>
      <c r="AE11" s="38">
        <v>5</v>
      </c>
    </row>
    <row r="12" spans="2:31" ht="13.5" customHeight="1">
      <c r="B12" s="44" t="s">
        <v>5</v>
      </c>
      <c r="C12" s="38">
        <v>29</v>
      </c>
      <c r="D12" s="43">
        <v>17</v>
      </c>
      <c r="E12" s="38">
        <v>201</v>
      </c>
      <c r="F12" s="38">
        <v>659</v>
      </c>
      <c r="G12" s="38">
        <v>113</v>
      </c>
      <c r="H12" s="38">
        <v>518</v>
      </c>
      <c r="I12" s="38">
        <v>356</v>
      </c>
      <c r="J12" s="38">
        <v>988</v>
      </c>
      <c r="K12" s="38">
        <v>289</v>
      </c>
      <c r="L12" s="43">
        <v>726</v>
      </c>
      <c r="M12" s="38">
        <v>580</v>
      </c>
      <c r="N12" s="38">
        <v>1199</v>
      </c>
      <c r="O12" s="38">
        <v>127</v>
      </c>
      <c r="P12" s="38">
        <v>419</v>
      </c>
      <c r="Q12" s="38">
        <v>402</v>
      </c>
      <c r="R12" s="43">
        <v>1076</v>
      </c>
      <c r="S12" s="38">
        <v>0</v>
      </c>
      <c r="T12" s="38">
        <v>0</v>
      </c>
      <c r="U12" s="38">
        <v>241</v>
      </c>
      <c r="V12" s="39">
        <v>920</v>
      </c>
      <c r="W12" s="38">
        <v>615</v>
      </c>
      <c r="X12" s="40">
        <v>1538</v>
      </c>
      <c r="Y12" s="43">
        <v>212</v>
      </c>
      <c r="Z12" s="43">
        <v>529</v>
      </c>
      <c r="AA12" s="38">
        <v>250</v>
      </c>
      <c r="AB12" s="38">
        <v>785</v>
      </c>
      <c r="AC12" s="45">
        <f t="shared" si="0"/>
        <v>3386</v>
      </c>
      <c r="AD12" s="38">
        <f t="shared" si="0"/>
        <v>9357</v>
      </c>
      <c r="AE12" s="38">
        <v>23</v>
      </c>
    </row>
    <row r="13" spans="2:31" ht="13.5" customHeight="1">
      <c r="B13" s="44" t="s">
        <v>6</v>
      </c>
      <c r="C13" s="38">
        <v>3</v>
      </c>
      <c r="D13" s="39">
        <v>2</v>
      </c>
      <c r="E13" s="38">
        <v>0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38">
        <v>356</v>
      </c>
      <c r="N13" s="38">
        <v>983</v>
      </c>
      <c r="O13" s="38">
        <v>0</v>
      </c>
      <c r="P13" s="38">
        <v>0</v>
      </c>
      <c r="Q13" s="38">
        <v>0</v>
      </c>
      <c r="R13" s="38">
        <v>0</v>
      </c>
      <c r="S13" s="38">
        <v>0</v>
      </c>
      <c r="T13" s="38">
        <v>0</v>
      </c>
      <c r="U13" s="38">
        <v>0</v>
      </c>
      <c r="V13" s="38">
        <v>0</v>
      </c>
      <c r="W13" s="38">
        <v>0</v>
      </c>
      <c r="X13" s="38">
        <v>0</v>
      </c>
      <c r="Y13" s="38">
        <v>1</v>
      </c>
      <c r="Z13" s="38">
        <v>3</v>
      </c>
      <c r="AA13" s="38">
        <v>1</v>
      </c>
      <c r="AB13" s="38">
        <v>12</v>
      </c>
      <c r="AC13" s="45">
        <f t="shared" si="0"/>
        <v>358</v>
      </c>
      <c r="AD13" s="38">
        <f t="shared" si="0"/>
        <v>998</v>
      </c>
      <c r="AE13" s="38">
        <v>2</v>
      </c>
    </row>
    <row r="14" spans="2:31" ht="13.5" customHeight="1">
      <c r="B14" s="44" t="s">
        <v>7</v>
      </c>
      <c r="C14" s="38">
        <v>14</v>
      </c>
      <c r="D14" s="39">
        <v>8</v>
      </c>
      <c r="E14" s="38">
        <v>9</v>
      </c>
      <c r="F14" s="38">
        <v>76</v>
      </c>
      <c r="G14" s="38">
        <v>90</v>
      </c>
      <c r="H14" s="38">
        <v>698</v>
      </c>
      <c r="I14" s="38">
        <v>8</v>
      </c>
      <c r="J14" s="38">
        <v>92</v>
      </c>
      <c r="K14" s="38">
        <v>31</v>
      </c>
      <c r="L14" s="39">
        <v>71</v>
      </c>
      <c r="M14" s="38">
        <v>52</v>
      </c>
      <c r="N14" s="38">
        <v>258</v>
      </c>
      <c r="O14" s="38">
        <v>46</v>
      </c>
      <c r="P14" s="38">
        <v>122</v>
      </c>
      <c r="Q14" s="38">
        <v>0</v>
      </c>
      <c r="R14" s="38">
        <v>0</v>
      </c>
      <c r="S14" s="40">
        <v>21</v>
      </c>
      <c r="T14" s="38">
        <v>45</v>
      </c>
      <c r="U14" s="38">
        <v>64</v>
      </c>
      <c r="V14" s="39">
        <v>131</v>
      </c>
      <c r="W14" s="38">
        <v>49</v>
      </c>
      <c r="X14" s="41">
        <v>97</v>
      </c>
      <c r="Y14" s="41">
        <v>48</v>
      </c>
      <c r="Z14" s="43">
        <v>132</v>
      </c>
      <c r="AA14" s="38">
        <v>152</v>
      </c>
      <c r="AB14" s="38">
        <v>478</v>
      </c>
      <c r="AC14" s="45">
        <f t="shared" si="0"/>
        <v>570</v>
      </c>
      <c r="AD14" s="38">
        <f t="shared" si="0"/>
        <v>2200</v>
      </c>
      <c r="AE14" s="38">
        <v>4</v>
      </c>
    </row>
    <row r="15" spans="2:31" ht="13.5" customHeight="1">
      <c r="B15" s="44" t="s">
        <v>8</v>
      </c>
      <c r="C15" s="41">
        <v>1</v>
      </c>
      <c r="D15" s="39">
        <v>1</v>
      </c>
      <c r="E15" s="38">
        <v>0</v>
      </c>
      <c r="F15" s="41">
        <v>0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  <c r="N15" s="39">
        <v>0</v>
      </c>
      <c r="O15" s="38">
        <v>0</v>
      </c>
      <c r="P15" s="38">
        <v>0</v>
      </c>
      <c r="Q15" s="38">
        <v>191</v>
      </c>
      <c r="R15" s="38">
        <v>1904</v>
      </c>
      <c r="S15" s="38">
        <v>0</v>
      </c>
      <c r="T15" s="38">
        <v>0</v>
      </c>
      <c r="U15" s="38">
        <v>0</v>
      </c>
      <c r="V15" s="38">
        <v>0</v>
      </c>
      <c r="W15" s="38">
        <v>0</v>
      </c>
      <c r="X15" s="38">
        <v>0</v>
      </c>
      <c r="Y15" s="41">
        <v>0</v>
      </c>
      <c r="Z15" s="38">
        <v>0</v>
      </c>
      <c r="AA15" s="38">
        <v>0</v>
      </c>
      <c r="AB15" s="38">
        <v>0</v>
      </c>
      <c r="AC15" s="45">
        <f t="shared" si="0"/>
        <v>191</v>
      </c>
      <c r="AD15" s="38">
        <f t="shared" si="0"/>
        <v>1904</v>
      </c>
      <c r="AE15" s="39">
        <v>1</v>
      </c>
    </row>
    <row r="16" spans="2:31" ht="13.5" customHeight="1">
      <c r="B16" s="44" t="s">
        <v>9</v>
      </c>
      <c r="C16" s="40">
        <v>30</v>
      </c>
      <c r="D16" s="43">
        <v>18</v>
      </c>
      <c r="E16" s="38">
        <v>26</v>
      </c>
      <c r="F16" s="41">
        <v>65</v>
      </c>
      <c r="G16" s="38">
        <v>153</v>
      </c>
      <c r="H16" s="38">
        <v>564</v>
      </c>
      <c r="I16" s="38">
        <v>526</v>
      </c>
      <c r="J16" s="38">
        <v>1094</v>
      </c>
      <c r="K16" s="38">
        <v>3</v>
      </c>
      <c r="L16" s="38">
        <v>8</v>
      </c>
      <c r="M16" s="38">
        <v>0</v>
      </c>
      <c r="N16" s="39">
        <v>0</v>
      </c>
      <c r="O16" s="38">
        <v>1</v>
      </c>
      <c r="P16" s="38">
        <v>3</v>
      </c>
      <c r="Q16" s="38">
        <v>106</v>
      </c>
      <c r="R16" s="38">
        <v>530</v>
      </c>
      <c r="S16" s="38">
        <v>1598</v>
      </c>
      <c r="T16" s="38">
        <v>6636</v>
      </c>
      <c r="U16" s="38">
        <v>407</v>
      </c>
      <c r="V16" s="38">
        <v>742</v>
      </c>
      <c r="W16" s="38">
        <v>354</v>
      </c>
      <c r="X16" s="38">
        <v>875</v>
      </c>
      <c r="Y16" s="41">
        <v>43</v>
      </c>
      <c r="Z16" s="38">
        <v>112</v>
      </c>
      <c r="AA16" s="38">
        <v>708</v>
      </c>
      <c r="AB16" s="38">
        <v>1749</v>
      </c>
      <c r="AC16" s="45">
        <f t="shared" si="0"/>
        <v>3925</v>
      </c>
      <c r="AD16" s="38">
        <f t="shared" si="0"/>
        <v>12378</v>
      </c>
      <c r="AE16" s="39">
        <v>27</v>
      </c>
    </row>
    <row r="17" spans="2:32" ht="13.5" customHeight="1">
      <c r="B17" s="44" t="s">
        <v>10</v>
      </c>
      <c r="C17" s="38">
        <v>2</v>
      </c>
      <c r="D17" s="38">
        <v>1</v>
      </c>
      <c r="E17" s="41">
        <v>0</v>
      </c>
      <c r="F17" s="41">
        <v>0</v>
      </c>
      <c r="G17" s="38">
        <v>0</v>
      </c>
      <c r="H17" s="38">
        <v>0</v>
      </c>
      <c r="I17" s="38">
        <v>0</v>
      </c>
      <c r="J17" s="38">
        <v>0</v>
      </c>
      <c r="K17" s="38">
        <v>184</v>
      </c>
      <c r="L17" s="38">
        <v>541</v>
      </c>
      <c r="M17" s="38">
        <v>0</v>
      </c>
      <c r="N17" s="39">
        <v>0</v>
      </c>
      <c r="O17" s="38">
        <v>107</v>
      </c>
      <c r="P17" s="38">
        <v>294</v>
      </c>
      <c r="Q17" s="38">
        <v>0</v>
      </c>
      <c r="R17" s="38">
        <v>0</v>
      </c>
      <c r="S17" s="38">
        <v>0</v>
      </c>
      <c r="T17" s="39">
        <v>0</v>
      </c>
      <c r="U17" s="38">
        <v>0</v>
      </c>
      <c r="V17" s="38">
        <v>0</v>
      </c>
      <c r="W17" s="41">
        <v>0</v>
      </c>
      <c r="X17" s="41">
        <v>0</v>
      </c>
      <c r="Y17" s="38">
        <v>0</v>
      </c>
      <c r="Z17" s="38">
        <v>0</v>
      </c>
      <c r="AA17" s="38">
        <v>0</v>
      </c>
      <c r="AB17" s="38">
        <v>0</v>
      </c>
      <c r="AC17" s="45">
        <f t="shared" si="0"/>
        <v>291</v>
      </c>
      <c r="AD17" s="38">
        <f t="shared" si="0"/>
        <v>835</v>
      </c>
      <c r="AE17" s="39">
        <v>2</v>
      </c>
    </row>
    <row r="18" spans="2:32" ht="15.2" customHeight="1">
      <c r="B18" s="30" t="s">
        <v>31</v>
      </c>
      <c r="C18" s="31">
        <f>SUM(C7:C17)</f>
        <v>170</v>
      </c>
      <c r="D18" s="31">
        <f>SUM(D7:D17)</f>
        <v>100</v>
      </c>
      <c r="E18" s="31">
        <f>SUM(E7:E17)</f>
        <v>524</v>
      </c>
      <c r="F18" s="31">
        <f>SUM(F7:F17)</f>
        <v>2089</v>
      </c>
      <c r="G18" s="31">
        <f t="shared" ref="G18:AE18" si="1">SUM(G7:G17)</f>
        <v>559</v>
      </c>
      <c r="H18" s="31">
        <f t="shared" si="1"/>
        <v>2297</v>
      </c>
      <c r="I18" s="31">
        <f t="shared" si="1"/>
        <v>1254</v>
      </c>
      <c r="J18" s="31">
        <f t="shared" si="1"/>
        <v>3209</v>
      </c>
      <c r="K18" s="31">
        <f t="shared" si="1"/>
        <v>584</v>
      </c>
      <c r="L18" s="31">
        <f t="shared" si="1"/>
        <v>1529</v>
      </c>
      <c r="M18" s="31">
        <f t="shared" si="1"/>
        <v>1616</v>
      </c>
      <c r="N18" s="31">
        <f t="shared" si="1"/>
        <v>3990</v>
      </c>
      <c r="O18" s="31">
        <f t="shared" si="1"/>
        <v>837</v>
      </c>
      <c r="P18" s="31">
        <f t="shared" si="1"/>
        <v>2561</v>
      </c>
      <c r="Q18" s="31">
        <f t="shared" si="1"/>
        <v>1585</v>
      </c>
      <c r="R18" s="31">
        <f t="shared" si="1"/>
        <v>5528</v>
      </c>
      <c r="S18" s="31">
        <f t="shared" si="1"/>
        <v>2193</v>
      </c>
      <c r="T18" s="31">
        <f t="shared" si="1"/>
        <v>8220</v>
      </c>
      <c r="U18" s="31">
        <f t="shared" si="1"/>
        <v>1323</v>
      </c>
      <c r="V18" s="31">
        <f t="shared" si="1"/>
        <v>3780</v>
      </c>
      <c r="W18" s="31">
        <f t="shared" si="1"/>
        <v>1457</v>
      </c>
      <c r="X18" s="31">
        <f t="shared" si="1"/>
        <v>4059</v>
      </c>
      <c r="Y18" s="31">
        <f t="shared" si="1"/>
        <v>1110</v>
      </c>
      <c r="Z18" s="31">
        <f t="shared" si="1"/>
        <v>3144</v>
      </c>
      <c r="AA18" s="31">
        <f t="shared" si="1"/>
        <v>1379</v>
      </c>
      <c r="AB18" s="31">
        <f t="shared" si="1"/>
        <v>4499</v>
      </c>
      <c r="AC18" s="31">
        <f>SUM(AC7:AC17)</f>
        <v>14421</v>
      </c>
      <c r="AD18" s="31">
        <f>SUM(AD7:AD17)</f>
        <v>44905</v>
      </c>
      <c r="AE18" s="31">
        <f t="shared" si="1"/>
        <v>98</v>
      </c>
      <c r="AF18" s="1"/>
    </row>
  </sheetData>
  <mergeCells count="15">
    <mergeCell ref="Y5:Z5"/>
    <mergeCell ref="AA5:AB5"/>
    <mergeCell ref="AC5:AD5"/>
    <mergeCell ref="M5:N5"/>
    <mergeCell ref="O5:P5"/>
    <mergeCell ref="Q5:R5"/>
    <mergeCell ref="S5:T5"/>
    <mergeCell ref="U5:V5"/>
    <mergeCell ref="W5:X5"/>
    <mergeCell ref="K5:L5"/>
    <mergeCell ref="B5:B6"/>
    <mergeCell ref="C5:D5"/>
    <mergeCell ref="E5:F5"/>
    <mergeCell ref="G5:H5"/>
    <mergeCell ref="I5:J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AA327-611B-4831-AEF6-7ADB7D4CFCC9}">
  <dimension ref="B3:AF18"/>
  <sheetViews>
    <sheetView topLeftCell="A4" workbookViewId="0">
      <selection activeCell="AC8" sqref="AC8"/>
    </sheetView>
  </sheetViews>
  <sheetFormatPr defaultRowHeight="12.75"/>
  <cols>
    <col min="2" max="2" width="15.1640625" customWidth="1"/>
    <col min="3" max="3" width="6.33203125" bestFit="1" customWidth="1"/>
    <col min="4" max="4" width="5.1640625" bestFit="1" customWidth="1"/>
    <col min="5" max="5" width="6.33203125" bestFit="1" customWidth="1"/>
    <col min="6" max="6" width="6.5" bestFit="1" customWidth="1"/>
    <col min="7" max="7" width="6.33203125" bestFit="1" customWidth="1"/>
    <col min="8" max="8" width="6.5" bestFit="1" customWidth="1"/>
    <col min="9" max="9" width="7.1640625" customWidth="1"/>
    <col min="10" max="10" width="6.5" bestFit="1" customWidth="1"/>
    <col min="11" max="11" width="5.33203125" bestFit="1" customWidth="1"/>
    <col min="12" max="12" width="7" customWidth="1"/>
    <col min="13" max="13" width="8.33203125" customWidth="1"/>
    <col min="14" max="14" width="7.83203125" customWidth="1"/>
    <col min="15" max="15" width="6.1640625" customWidth="1"/>
    <col min="16" max="16" width="7.5" customWidth="1"/>
    <col min="17" max="17" width="6.83203125" customWidth="1"/>
    <col min="18" max="18" width="8.6640625" customWidth="1"/>
    <col min="19" max="19" width="7.6640625" customWidth="1"/>
    <col min="20" max="20" width="8" customWidth="1"/>
    <col min="21" max="23" width="6.5" bestFit="1" customWidth="1"/>
    <col min="24" max="24" width="6.83203125" customWidth="1"/>
    <col min="25" max="25" width="6.5" bestFit="1" customWidth="1"/>
    <col min="26" max="26" width="6.83203125" customWidth="1"/>
    <col min="27" max="27" width="6.5" bestFit="1" customWidth="1"/>
    <col min="28" max="28" width="5.83203125" customWidth="1"/>
    <col min="29" max="30" width="8" customWidth="1"/>
    <col min="31" max="31" width="6.83203125" customWidth="1"/>
  </cols>
  <sheetData>
    <row r="3" spans="2:31" ht="72" customHeight="1"/>
    <row r="4" spans="2:31" ht="24.75" customHeight="1"/>
    <row r="5" spans="2:31" ht="15.75" customHeight="1">
      <c r="B5" s="14" t="s">
        <v>11</v>
      </c>
      <c r="C5" s="15" t="s">
        <v>12</v>
      </c>
      <c r="D5" s="16"/>
      <c r="E5" s="17" t="s">
        <v>13</v>
      </c>
      <c r="F5" s="18"/>
      <c r="G5" s="17" t="s">
        <v>14</v>
      </c>
      <c r="H5" s="18"/>
      <c r="I5" s="17" t="s">
        <v>15</v>
      </c>
      <c r="J5" s="18"/>
      <c r="K5" s="19" t="s">
        <v>16</v>
      </c>
      <c r="L5" s="20"/>
      <c r="M5" s="19" t="s">
        <v>17</v>
      </c>
      <c r="N5" s="20"/>
      <c r="O5" s="17" t="s">
        <v>18</v>
      </c>
      <c r="P5" s="18"/>
      <c r="Q5" s="19" t="s">
        <v>19</v>
      </c>
      <c r="R5" s="20"/>
      <c r="S5" s="17" t="s">
        <v>20</v>
      </c>
      <c r="T5" s="18"/>
      <c r="U5" s="15" t="s">
        <v>21</v>
      </c>
      <c r="V5" s="16"/>
      <c r="W5" s="17" t="s">
        <v>22</v>
      </c>
      <c r="X5" s="18"/>
      <c r="Y5" s="15" t="s">
        <v>23</v>
      </c>
      <c r="Z5" s="16"/>
      <c r="AA5" s="15" t="s">
        <v>24</v>
      </c>
      <c r="AB5" s="16"/>
      <c r="AC5" s="21" t="s">
        <v>25</v>
      </c>
      <c r="AD5" s="22"/>
      <c r="AE5" s="23" t="s">
        <v>26</v>
      </c>
    </row>
    <row r="6" spans="2:31" ht="14.45" customHeight="1">
      <c r="B6" s="24"/>
      <c r="C6" s="25" t="s">
        <v>27</v>
      </c>
      <c r="D6" s="26" t="s">
        <v>26</v>
      </c>
      <c r="E6" s="25" t="s">
        <v>28</v>
      </c>
      <c r="F6" s="25" t="s">
        <v>29</v>
      </c>
      <c r="G6" s="25" t="s">
        <v>28</v>
      </c>
      <c r="H6" s="25" t="s">
        <v>29</v>
      </c>
      <c r="I6" s="25" t="s">
        <v>28</v>
      </c>
      <c r="J6" s="25" t="s">
        <v>29</v>
      </c>
      <c r="K6" s="25" t="s">
        <v>30</v>
      </c>
      <c r="L6" s="26" t="s">
        <v>29</v>
      </c>
      <c r="M6" s="25" t="s">
        <v>28</v>
      </c>
      <c r="N6" s="25" t="s">
        <v>29</v>
      </c>
      <c r="O6" s="25" t="s">
        <v>28</v>
      </c>
      <c r="P6" s="25" t="s">
        <v>29</v>
      </c>
      <c r="Q6" s="25" t="s">
        <v>28</v>
      </c>
      <c r="R6" s="26" t="s">
        <v>29</v>
      </c>
      <c r="S6" s="26" t="s">
        <v>28</v>
      </c>
      <c r="T6" s="25" t="s">
        <v>29</v>
      </c>
      <c r="U6" s="25" t="s">
        <v>28</v>
      </c>
      <c r="V6" s="26" t="s">
        <v>29</v>
      </c>
      <c r="W6" s="25" t="s">
        <v>28</v>
      </c>
      <c r="X6" s="27" t="s">
        <v>29</v>
      </c>
      <c r="Y6" s="26" t="s">
        <v>28</v>
      </c>
      <c r="Z6" s="26" t="s">
        <v>29</v>
      </c>
      <c r="AA6" s="25" t="s">
        <v>28</v>
      </c>
      <c r="AB6" s="25" t="s">
        <v>29</v>
      </c>
      <c r="AC6" s="27" t="s">
        <v>28</v>
      </c>
      <c r="AD6" s="25" t="s">
        <v>29</v>
      </c>
      <c r="AE6" s="25" t="s">
        <v>28</v>
      </c>
    </row>
    <row r="7" spans="2:31" ht="13.5" customHeight="1">
      <c r="B7" s="44" t="s">
        <v>0</v>
      </c>
      <c r="C7" s="38">
        <v>12</v>
      </c>
      <c r="D7" s="39">
        <v>7</v>
      </c>
      <c r="E7" s="38">
        <v>0</v>
      </c>
      <c r="F7" s="38">
        <v>0</v>
      </c>
      <c r="G7" s="38">
        <v>117</v>
      </c>
      <c r="H7" s="38">
        <v>245</v>
      </c>
      <c r="I7" s="38">
        <v>102</v>
      </c>
      <c r="J7" s="38">
        <v>275</v>
      </c>
      <c r="K7" s="38">
        <v>35</v>
      </c>
      <c r="L7" s="39">
        <v>61</v>
      </c>
      <c r="M7" s="38">
        <v>0</v>
      </c>
      <c r="N7" s="38">
        <v>0</v>
      </c>
      <c r="O7" s="38">
        <v>75</v>
      </c>
      <c r="P7" s="38">
        <v>340</v>
      </c>
      <c r="Q7" s="38">
        <v>16</v>
      </c>
      <c r="R7" s="39">
        <v>28</v>
      </c>
      <c r="S7" s="40">
        <v>35</v>
      </c>
      <c r="T7" s="38">
        <v>64</v>
      </c>
      <c r="U7" s="38">
        <v>12</v>
      </c>
      <c r="V7" s="41">
        <v>24</v>
      </c>
      <c r="W7" s="38">
        <v>29</v>
      </c>
      <c r="X7" s="40">
        <v>331</v>
      </c>
      <c r="Y7" s="41">
        <v>33</v>
      </c>
      <c r="Z7" s="41">
        <v>86</v>
      </c>
      <c r="AA7" s="38">
        <v>45</v>
      </c>
      <c r="AB7" s="38">
        <v>909</v>
      </c>
      <c r="AC7" s="41">
        <f>SUM(E7,G7,I7,K7,M7,O7,Q7,S7,U7,W7,Y7,AA7)</f>
        <v>499</v>
      </c>
      <c r="AD7" s="46">
        <f>SUM(F7,H7,J7,L7,N7,P7,R7,T7,V7,X7,Z7,AB7)</f>
        <v>2363</v>
      </c>
      <c r="AE7" s="38">
        <v>3</v>
      </c>
    </row>
    <row r="8" spans="2:31" ht="13.5" customHeight="1">
      <c r="B8" s="44" t="s">
        <v>1</v>
      </c>
      <c r="C8" s="38">
        <v>28</v>
      </c>
      <c r="D8" s="43">
        <v>16</v>
      </c>
      <c r="E8" s="38">
        <v>122</v>
      </c>
      <c r="F8" s="38">
        <v>930</v>
      </c>
      <c r="G8" s="38">
        <v>68</v>
      </c>
      <c r="H8" s="38">
        <v>234</v>
      </c>
      <c r="I8" s="38">
        <v>248</v>
      </c>
      <c r="J8" s="38">
        <v>733</v>
      </c>
      <c r="K8" s="38">
        <v>0</v>
      </c>
      <c r="L8" s="38">
        <v>0</v>
      </c>
      <c r="M8" s="38">
        <v>531</v>
      </c>
      <c r="N8" s="38">
        <v>1353</v>
      </c>
      <c r="O8" s="38">
        <v>234</v>
      </c>
      <c r="P8" s="38">
        <v>676</v>
      </c>
      <c r="Q8" s="38">
        <v>162</v>
      </c>
      <c r="R8" s="39">
        <v>631</v>
      </c>
      <c r="S8" s="43">
        <v>260</v>
      </c>
      <c r="T8" s="38">
        <v>986</v>
      </c>
      <c r="U8" s="38">
        <v>368</v>
      </c>
      <c r="V8" s="43">
        <v>1463</v>
      </c>
      <c r="W8" s="38">
        <v>91</v>
      </c>
      <c r="X8" s="40">
        <v>320</v>
      </c>
      <c r="Y8" s="43">
        <v>732</v>
      </c>
      <c r="Z8" s="43">
        <v>2186</v>
      </c>
      <c r="AA8" s="38">
        <v>122</v>
      </c>
      <c r="AB8" s="38">
        <v>324</v>
      </c>
      <c r="AC8" s="41">
        <f t="shared" ref="AC8:AD17" si="0">SUM(E8,G8,I8,K8,M8,O8,Q8,S8,U8,W8,Y8,AA8)</f>
        <v>2938</v>
      </c>
      <c r="AD8" s="46">
        <f t="shared" si="0"/>
        <v>9836</v>
      </c>
      <c r="AE8" s="38">
        <v>20</v>
      </c>
    </row>
    <row r="9" spans="2:31" ht="13.5" customHeight="1">
      <c r="B9" s="44" t="s">
        <v>2</v>
      </c>
      <c r="C9" s="38">
        <v>19</v>
      </c>
      <c r="D9" s="43">
        <v>11</v>
      </c>
      <c r="E9" s="38">
        <v>35</v>
      </c>
      <c r="F9" s="38">
        <v>85</v>
      </c>
      <c r="G9" s="38">
        <v>14</v>
      </c>
      <c r="H9" s="38">
        <v>30</v>
      </c>
      <c r="I9" s="38">
        <v>12</v>
      </c>
      <c r="J9" s="38">
        <v>24</v>
      </c>
      <c r="K9" s="38">
        <v>42</v>
      </c>
      <c r="L9" s="43">
        <v>122</v>
      </c>
      <c r="M9" s="38">
        <v>43</v>
      </c>
      <c r="N9" s="38">
        <v>92</v>
      </c>
      <c r="O9" s="38">
        <v>24</v>
      </c>
      <c r="P9" s="38">
        <v>128</v>
      </c>
      <c r="Q9" s="38">
        <v>0</v>
      </c>
      <c r="R9" s="38">
        <v>0</v>
      </c>
      <c r="S9" s="40">
        <v>82</v>
      </c>
      <c r="T9" s="38">
        <v>0</v>
      </c>
      <c r="U9" s="38">
        <v>28</v>
      </c>
      <c r="V9" s="41">
        <v>40</v>
      </c>
      <c r="W9" s="38">
        <v>77</v>
      </c>
      <c r="X9" s="40">
        <v>172</v>
      </c>
      <c r="Y9" s="41">
        <v>17</v>
      </c>
      <c r="Z9" s="41">
        <v>33</v>
      </c>
      <c r="AA9" s="38">
        <v>53</v>
      </c>
      <c r="AB9" s="38">
        <v>117</v>
      </c>
      <c r="AC9" s="41">
        <f t="shared" si="0"/>
        <v>427</v>
      </c>
      <c r="AD9" s="46">
        <f t="shared" si="0"/>
        <v>843</v>
      </c>
      <c r="AE9" s="38">
        <v>3</v>
      </c>
    </row>
    <row r="10" spans="2:31" ht="13.5" customHeight="1">
      <c r="B10" s="44" t="s">
        <v>3</v>
      </c>
      <c r="C10" s="38">
        <v>26</v>
      </c>
      <c r="D10" s="43">
        <v>15</v>
      </c>
      <c r="E10" s="38">
        <v>49</v>
      </c>
      <c r="F10" s="38">
        <v>122</v>
      </c>
      <c r="G10" s="38">
        <v>4</v>
      </c>
      <c r="H10" s="38">
        <v>8</v>
      </c>
      <c r="I10" s="38">
        <v>2</v>
      </c>
      <c r="J10" s="38">
        <v>3</v>
      </c>
      <c r="K10" s="38">
        <v>0</v>
      </c>
      <c r="L10" s="38">
        <v>0</v>
      </c>
      <c r="M10" s="38">
        <v>54</v>
      </c>
      <c r="N10" s="38">
        <v>105</v>
      </c>
      <c r="O10" s="38">
        <v>223</v>
      </c>
      <c r="P10" s="38">
        <v>579</v>
      </c>
      <c r="Q10" s="38">
        <v>85</v>
      </c>
      <c r="R10" s="39">
        <v>272</v>
      </c>
      <c r="S10" s="43">
        <v>197</v>
      </c>
      <c r="T10" s="38">
        <v>489</v>
      </c>
      <c r="U10" s="38">
        <v>193</v>
      </c>
      <c r="V10" s="39">
        <v>442</v>
      </c>
      <c r="W10" s="38">
        <v>238</v>
      </c>
      <c r="X10" s="40">
        <v>689</v>
      </c>
      <c r="Y10" s="41">
        <v>18</v>
      </c>
      <c r="Z10" s="41">
        <v>42</v>
      </c>
      <c r="AA10" s="38">
        <v>48</v>
      </c>
      <c r="AB10" s="38">
        <v>125</v>
      </c>
      <c r="AC10" s="41">
        <f t="shared" si="0"/>
        <v>1111</v>
      </c>
      <c r="AD10" s="46">
        <f t="shared" si="0"/>
        <v>2876</v>
      </c>
      <c r="AE10" s="38">
        <v>8</v>
      </c>
    </row>
    <row r="11" spans="2:31" ht="13.5" customHeight="1">
      <c r="B11" s="44" t="s">
        <v>4</v>
      </c>
      <c r="C11" s="38">
        <v>6</v>
      </c>
      <c r="D11" s="39">
        <v>4</v>
      </c>
      <c r="E11" s="38">
        <v>82</v>
      </c>
      <c r="F11" s="38">
        <v>152</v>
      </c>
      <c r="G11" s="38">
        <v>0</v>
      </c>
      <c r="H11" s="38">
        <v>0</v>
      </c>
      <c r="I11" s="38">
        <v>0</v>
      </c>
      <c r="J11" s="38">
        <v>0</v>
      </c>
      <c r="K11" s="38">
        <v>0</v>
      </c>
      <c r="L11" s="38">
        <v>0</v>
      </c>
      <c r="M11" s="38">
        <v>0</v>
      </c>
      <c r="N11" s="38">
        <v>0</v>
      </c>
      <c r="O11" s="38">
        <v>0</v>
      </c>
      <c r="P11" s="38">
        <v>0</v>
      </c>
      <c r="Q11" s="38">
        <v>623</v>
      </c>
      <c r="R11" s="43">
        <v>1087</v>
      </c>
      <c r="S11" s="38">
        <v>0</v>
      </c>
      <c r="T11" s="38">
        <v>0</v>
      </c>
      <c r="U11" s="38">
        <v>10</v>
      </c>
      <c r="V11" s="41">
        <v>18</v>
      </c>
      <c r="W11" s="38">
        <v>4</v>
      </c>
      <c r="X11" s="41">
        <v>37</v>
      </c>
      <c r="Y11" s="38">
        <v>6</v>
      </c>
      <c r="Z11" s="41">
        <v>21</v>
      </c>
      <c r="AA11" s="38">
        <v>0</v>
      </c>
      <c r="AB11" s="38">
        <v>0</v>
      </c>
      <c r="AC11" s="41">
        <f t="shared" si="0"/>
        <v>725</v>
      </c>
      <c r="AD11" s="46">
        <f t="shared" si="0"/>
        <v>1315</v>
      </c>
      <c r="AE11" s="38">
        <v>5</v>
      </c>
    </row>
    <row r="12" spans="2:31" ht="13.5" customHeight="1">
      <c r="B12" s="44" t="s">
        <v>5</v>
      </c>
      <c r="C12" s="38">
        <v>29</v>
      </c>
      <c r="D12" s="43">
        <v>17</v>
      </c>
      <c r="E12" s="38">
        <v>201</v>
      </c>
      <c r="F12" s="38">
        <v>659</v>
      </c>
      <c r="G12" s="38">
        <v>113</v>
      </c>
      <c r="H12" s="38">
        <v>518</v>
      </c>
      <c r="I12" s="38">
        <v>356</v>
      </c>
      <c r="J12" s="38">
        <v>988</v>
      </c>
      <c r="K12" s="38">
        <v>289</v>
      </c>
      <c r="L12" s="43">
        <v>726</v>
      </c>
      <c r="M12" s="38">
        <v>580</v>
      </c>
      <c r="N12" s="38">
        <v>1199</v>
      </c>
      <c r="O12" s="38">
        <v>127</v>
      </c>
      <c r="P12" s="38">
        <v>419</v>
      </c>
      <c r="Q12" s="38">
        <v>402</v>
      </c>
      <c r="R12" s="43">
        <v>1076</v>
      </c>
      <c r="S12" s="38">
        <v>0</v>
      </c>
      <c r="T12" s="38">
        <v>0</v>
      </c>
      <c r="U12" s="38">
        <v>241</v>
      </c>
      <c r="V12" s="39">
        <v>920</v>
      </c>
      <c r="W12" s="38">
        <v>615</v>
      </c>
      <c r="X12" s="40">
        <v>1538</v>
      </c>
      <c r="Y12" s="43">
        <v>212</v>
      </c>
      <c r="Z12" s="43">
        <v>529</v>
      </c>
      <c r="AA12" s="38">
        <v>250</v>
      </c>
      <c r="AB12" s="38">
        <v>785</v>
      </c>
      <c r="AC12" s="41">
        <f t="shared" si="0"/>
        <v>3386</v>
      </c>
      <c r="AD12" s="46">
        <f t="shared" si="0"/>
        <v>9357</v>
      </c>
      <c r="AE12" s="38">
        <v>23</v>
      </c>
    </row>
    <row r="13" spans="2:31" ht="13.5" customHeight="1">
      <c r="B13" s="44" t="s">
        <v>6</v>
      </c>
      <c r="C13" s="38">
        <v>3</v>
      </c>
      <c r="D13" s="39">
        <v>2</v>
      </c>
      <c r="E13" s="38">
        <v>0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38">
        <v>356</v>
      </c>
      <c r="N13" s="38">
        <v>983</v>
      </c>
      <c r="O13" s="38">
        <v>0</v>
      </c>
      <c r="P13" s="38">
        <v>0</v>
      </c>
      <c r="Q13" s="38">
        <v>0</v>
      </c>
      <c r="R13" s="38">
        <v>0</v>
      </c>
      <c r="S13" s="38">
        <v>0</v>
      </c>
      <c r="T13" s="38">
        <v>0</v>
      </c>
      <c r="U13" s="38">
        <v>0</v>
      </c>
      <c r="V13" s="38">
        <v>0</v>
      </c>
      <c r="W13" s="38">
        <v>0</v>
      </c>
      <c r="X13" s="38">
        <v>0</v>
      </c>
      <c r="Y13" s="38">
        <v>1</v>
      </c>
      <c r="Z13" s="38">
        <v>3</v>
      </c>
      <c r="AA13" s="38">
        <v>1</v>
      </c>
      <c r="AB13" s="38">
        <v>12</v>
      </c>
      <c r="AC13" s="41">
        <f t="shared" si="0"/>
        <v>358</v>
      </c>
      <c r="AD13" s="46">
        <f t="shared" si="0"/>
        <v>998</v>
      </c>
      <c r="AE13" s="38">
        <v>2</v>
      </c>
    </row>
    <row r="14" spans="2:31" ht="13.5" customHeight="1">
      <c r="B14" s="44" t="s">
        <v>7</v>
      </c>
      <c r="C14" s="38">
        <v>14</v>
      </c>
      <c r="D14" s="39">
        <v>8</v>
      </c>
      <c r="E14" s="38">
        <v>9</v>
      </c>
      <c r="F14" s="38">
        <v>76</v>
      </c>
      <c r="G14" s="38">
        <v>90</v>
      </c>
      <c r="H14" s="38">
        <v>698</v>
      </c>
      <c r="I14" s="38">
        <v>8</v>
      </c>
      <c r="J14" s="38">
        <v>92</v>
      </c>
      <c r="K14" s="38">
        <v>31</v>
      </c>
      <c r="L14" s="39">
        <v>71</v>
      </c>
      <c r="M14" s="38">
        <v>52</v>
      </c>
      <c r="N14" s="38">
        <v>258</v>
      </c>
      <c r="O14" s="38">
        <v>46</v>
      </c>
      <c r="P14" s="38">
        <v>122</v>
      </c>
      <c r="Q14" s="38">
        <v>0</v>
      </c>
      <c r="R14" s="38">
        <v>0</v>
      </c>
      <c r="S14" s="40">
        <v>21</v>
      </c>
      <c r="T14" s="38">
        <v>45</v>
      </c>
      <c r="U14" s="38">
        <v>64</v>
      </c>
      <c r="V14" s="39">
        <v>131</v>
      </c>
      <c r="W14" s="38">
        <v>49</v>
      </c>
      <c r="X14" s="41">
        <v>97</v>
      </c>
      <c r="Y14" s="41">
        <v>48</v>
      </c>
      <c r="Z14" s="43">
        <v>132</v>
      </c>
      <c r="AA14" s="38">
        <v>152</v>
      </c>
      <c r="AB14" s="38">
        <v>478</v>
      </c>
      <c r="AC14" s="41">
        <f t="shared" si="0"/>
        <v>570</v>
      </c>
      <c r="AD14" s="46">
        <f t="shared" si="0"/>
        <v>2200</v>
      </c>
      <c r="AE14" s="38">
        <v>4</v>
      </c>
    </row>
    <row r="15" spans="2:31" ht="13.5" customHeight="1">
      <c r="B15" s="44" t="s">
        <v>8</v>
      </c>
      <c r="C15" s="41">
        <v>1</v>
      </c>
      <c r="D15" s="39">
        <v>1</v>
      </c>
      <c r="E15" s="38">
        <v>0</v>
      </c>
      <c r="F15" s="41">
        <v>0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  <c r="N15" s="39">
        <v>0</v>
      </c>
      <c r="O15" s="38">
        <v>0</v>
      </c>
      <c r="P15" s="38">
        <v>0</v>
      </c>
      <c r="Q15" s="38">
        <v>191</v>
      </c>
      <c r="R15" s="38">
        <v>1904</v>
      </c>
      <c r="S15" s="38">
        <v>0</v>
      </c>
      <c r="T15" s="38">
        <v>0</v>
      </c>
      <c r="U15" s="38">
        <v>0</v>
      </c>
      <c r="V15" s="38">
        <v>0</v>
      </c>
      <c r="W15" s="38">
        <v>0</v>
      </c>
      <c r="X15" s="38">
        <v>0</v>
      </c>
      <c r="Y15" s="41">
        <v>0</v>
      </c>
      <c r="Z15" s="38">
        <v>0</v>
      </c>
      <c r="AA15" s="38">
        <v>0</v>
      </c>
      <c r="AB15" s="38">
        <v>0</v>
      </c>
      <c r="AC15" s="41">
        <f t="shared" si="0"/>
        <v>191</v>
      </c>
      <c r="AD15" s="46">
        <f t="shared" si="0"/>
        <v>1904</v>
      </c>
      <c r="AE15" s="39">
        <v>1</v>
      </c>
    </row>
    <row r="16" spans="2:31" ht="13.5" customHeight="1">
      <c r="B16" s="44" t="s">
        <v>9</v>
      </c>
      <c r="C16" s="40">
        <v>30</v>
      </c>
      <c r="D16" s="43">
        <v>18</v>
      </c>
      <c r="E16" s="38">
        <v>26</v>
      </c>
      <c r="F16" s="41">
        <v>65</v>
      </c>
      <c r="G16" s="38">
        <v>153</v>
      </c>
      <c r="H16" s="38">
        <v>564</v>
      </c>
      <c r="I16" s="38">
        <v>526</v>
      </c>
      <c r="J16" s="38">
        <v>1094</v>
      </c>
      <c r="K16" s="38">
        <v>3</v>
      </c>
      <c r="L16" s="38">
        <v>8</v>
      </c>
      <c r="M16" s="38">
        <v>0</v>
      </c>
      <c r="N16" s="39">
        <v>0</v>
      </c>
      <c r="O16" s="38">
        <v>1</v>
      </c>
      <c r="P16" s="38">
        <v>3</v>
      </c>
      <c r="Q16" s="38">
        <v>106</v>
      </c>
      <c r="R16" s="38">
        <v>530</v>
      </c>
      <c r="S16" s="38">
        <v>1598</v>
      </c>
      <c r="T16" s="38">
        <v>6636</v>
      </c>
      <c r="U16" s="38">
        <v>407</v>
      </c>
      <c r="V16" s="38">
        <v>742</v>
      </c>
      <c r="W16" s="38">
        <v>354</v>
      </c>
      <c r="X16" s="38">
        <v>875</v>
      </c>
      <c r="Y16" s="41">
        <v>43</v>
      </c>
      <c r="Z16" s="38">
        <v>112</v>
      </c>
      <c r="AA16" s="38">
        <v>708</v>
      </c>
      <c r="AB16" s="38">
        <v>1749</v>
      </c>
      <c r="AC16" s="41">
        <f t="shared" si="0"/>
        <v>3925</v>
      </c>
      <c r="AD16" s="46">
        <f t="shared" si="0"/>
        <v>12378</v>
      </c>
      <c r="AE16" s="39">
        <v>27</v>
      </c>
    </row>
    <row r="17" spans="2:32" ht="13.5" customHeight="1">
      <c r="B17" s="44" t="s">
        <v>10</v>
      </c>
      <c r="C17" s="38">
        <v>2</v>
      </c>
      <c r="D17" s="38">
        <v>1</v>
      </c>
      <c r="E17" s="41">
        <v>0</v>
      </c>
      <c r="F17" s="41">
        <v>0</v>
      </c>
      <c r="G17" s="38">
        <v>0</v>
      </c>
      <c r="H17" s="38">
        <v>0</v>
      </c>
      <c r="I17" s="38">
        <v>0</v>
      </c>
      <c r="J17" s="38">
        <v>0</v>
      </c>
      <c r="K17" s="38">
        <v>184</v>
      </c>
      <c r="L17" s="38">
        <v>541</v>
      </c>
      <c r="M17" s="38">
        <v>0</v>
      </c>
      <c r="N17" s="39">
        <v>0</v>
      </c>
      <c r="O17" s="38">
        <v>107</v>
      </c>
      <c r="P17" s="38">
        <v>294</v>
      </c>
      <c r="Q17" s="38">
        <v>0</v>
      </c>
      <c r="R17" s="38">
        <v>0</v>
      </c>
      <c r="S17" s="38">
        <v>0</v>
      </c>
      <c r="T17" s="39">
        <v>0</v>
      </c>
      <c r="U17" s="38">
        <v>0</v>
      </c>
      <c r="V17" s="38">
        <v>0</v>
      </c>
      <c r="W17" s="41">
        <v>0</v>
      </c>
      <c r="X17" s="41">
        <v>0</v>
      </c>
      <c r="Y17" s="38">
        <v>0</v>
      </c>
      <c r="Z17" s="38">
        <v>0</v>
      </c>
      <c r="AA17" s="38">
        <v>0</v>
      </c>
      <c r="AB17" s="38">
        <v>0</v>
      </c>
      <c r="AC17" s="41">
        <f t="shared" si="0"/>
        <v>291</v>
      </c>
      <c r="AD17" s="46">
        <f t="shared" si="0"/>
        <v>835</v>
      </c>
      <c r="AE17" s="39">
        <v>2</v>
      </c>
    </row>
    <row r="18" spans="2:32" ht="15.2" customHeight="1">
      <c r="B18" s="30" t="s">
        <v>31</v>
      </c>
      <c r="C18" s="31">
        <f>SUM(C7:C17)</f>
        <v>170</v>
      </c>
      <c r="D18" s="31">
        <f>SUM(D7:D17)</f>
        <v>100</v>
      </c>
      <c r="E18" s="31">
        <f>SUM(E7:E17)</f>
        <v>524</v>
      </c>
      <c r="F18" s="31">
        <f>SUM(F7:F17)</f>
        <v>2089</v>
      </c>
      <c r="G18" s="31">
        <f t="shared" ref="G18:AE18" si="1">SUM(G7:G17)</f>
        <v>559</v>
      </c>
      <c r="H18" s="31">
        <f t="shared" si="1"/>
        <v>2297</v>
      </c>
      <c r="I18" s="31">
        <f t="shared" si="1"/>
        <v>1254</v>
      </c>
      <c r="J18" s="31">
        <f t="shared" si="1"/>
        <v>3209</v>
      </c>
      <c r="K18" s="31">
        <f t="shared" si="1"/>
        <v>584</v>
      </c>
      <c r="L18" s="31">
        <f t="shared" si="1"/>
        <v>1529</v>
      </c>
      <c r="M18" s="31">
        <f t="shared" si="1"/>
        <v>1616</v>
      </c>
      <c r="N18" s="31">
        <f t="shared" si="1"/>
        <v>3990</v>
      </c>
      <c r="O18" s="31">
        <f t="shared" si="1"/>
        <v>837</v>
      </c>
      <c r="P18" s="31">
        <f t="shared" si="1"/>
        <v>2561</v>
      </c>
      <c r="Q18" s="31">
        <f t="shared" si="1"/>
        <v>1585</v>
      </c>
      <c r="R18" s="31">
        <f t="shared" si="1"/>
        <v>5528</v>
      </c>
      <c r="S18" s="31">
        <f t="shared" si="1"/>
        <v>2193</v>
      </c>
      <c r="T18" s="31">
        <f t="shared" si="1"/>
        <v>8220</v>
      </c>
      <c r="U18" s="31">
        <f t="shared" si="1"/>
        <v>1323</v>
      </c>
      <c r="V18" s="31">
        <f t="shared" si="1"/>
        <v>3780</v>
      </c>
      <c r="W18" s="31">
        <f t="shared" si="1"/>
        <v>1457</v>
      </c>
      <c r="X18" s="31">
        <f t="shared" si="1"/>
        <v>4059</v>
      </c>
      <c r="Y18" s="31">
        <f t="shared" si="1"/>
        <v>1110</v>
      </c>
      <c r="Z18" s="31">
        <f t="shared" si="1"/>
        <v>3144</v>
      </c>
      <c r="AA18" s="31">
        <f t="shared" si="1"/>
        <v>1379</v>
      </c>
      <c r="AB18" s="31">
        <f t="shared" si="1"/>
        <v>4499</v>
      </c>
      <c r="AC18" s="31">
        <f>SUM(AC7:AC17)</f>
        <v>14421</v>
      </c>
      <c r="AD18" s="31">
        <f>SUM(AD7:AD17)</f>
        <v>44905</v>
      </c>
      <c r="AE18" s="31">
        <f t="shared" si="1"/>
        <v>98</v>
      </c>
      <c r="AF18" s="1"/>
    </row>
  </sheetData>
  <mergeCells count="15">
    <mergeCell ref="Y5:Z5"/>
    <mergeCell ref="AA5:AB5"/>
    <mergeCell ref="AC5:AD5"/>
    <mergeCell ref="M5:N5"/>
    <mergeCell ref="O5:P5"/>
    <mergeCell ref="Q5:R5"/>
    <mergeCell ref="S5:T5"/>
    <mergeCell ref="U5:V5"/>
    <mergeCell ref="W5:X5"/>
    <mergeCell ref="K5:L5"/>
    <mergeCell ref="B5:B6"/>
    <mergeCell ref="C5:D5"/>
    <mergeCell ref="E5:F5"/>
    <mergeCell ref="G5:H5"/>
    <mergeCell ref="I5:J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14B134-1A97-43C9-BD36-04FF4FF43119}">
  <dimension ref="B11:AE43"/>
  <sheetViews>
    <sheetView topLeftCell="A5" workbookViewId="0">
      <selection activeCell="AH21" sqref="AH21"/>
    </sheetView>
  </sheetViews>
  <sheetFormatPr defaultRowHeight="12.75"/>
  <cols>
    <col min="2" max="2" width="19.33203125" bestFit="1" customWidth="1"/>
    <col min="3" max="3" width="8.83203125" customWidth="1"/>
    <col min="4" max="4" width="4.6640625" bestFit="1" customWidth="1"/>
    <col min="5" max="5" width="6.33203125" bestFit="1" customWidth="1"/>
    <col min="6" max="6" width="6.1640625" bestFit="1" customWidth="1"/>
    <col min="7" max="7" width="6.33203125" customWidth="1"/>
    <col min="8" max="8" width="6.5" bestFit="1" customWidth="1"/>
    <col min="9" max="9" width="6.33203125" bestFit="1" customWidth="1"/>
    <col min="10" max="10" width="6.1640625" bestFit="1" customWidth="1"/>
    <col min="11" max="11" width="5.33203125" bestFit="1" customWidth="1"/>
    <col min="12" max="12" width="6.1640625" bestFit="1" customWidth="1"/>
    <col min="13" max="13" width="6.33203125" bestFit="1" customWidth="1"/>
    <col min="14" max="14" width="6.1640625" bestFit="1" customWidth="1"/>
    <col min="15" max="15" width="6.33203125" bestFit="1" customWidth="1"/>
    <col min="16" max="16" width="6.1640625" bestFit="1" customWidth="1"/>
    <col min="17" max="17" width="6.33203125" bestFit="1" customWidth="1"/>
    <col min="18" max="18" width="6.1640625" bestFit="1" customWidth="1"/>
    <col min="19" max="19" width="6.33203125" bestFit="1" customWidth="1"/>
    <col min="20" max="20" width="6.1640625" bestFit="1" customWidth="1"/>
    <col min="21" max="21" width="6.33203125" bestFit="1" customWidth="1"/>
    <col min="22" max="22" width="6.1640625" bestFit="1" customWidth="1"/>
    <col min="23" max="23" width="6.33203125" bestFit="1" customWidth="1"/>
    <col min="24" max="24" width="6.1640625" bestFit="1" customWidth="1"/>
    <col min="25" max="25" width="6.33203125" bestFit="1" customWidth="1"/>
    <col min="26" max="26" width="6.1640625" bestFit="1" customWidth="1"/>
    <col min="27" max="27" width="6.33203125" bestFit="1" customWidth="1"/>
    <col min="28" max="28" width="6.1640625" bestFit="1" customWidth="1"/>
    <col min="29" max="29" width="8" customWidth="1"/>
    <col min="30" max="30" width="7.6640625" customWidth="1"/>
    <col min="31" max="31" width="6.33203125" bestFit="1" customWidth="1"/>
  </cols>
  <sheetData>
    <row r="11" spans="2:31" ht="17.25" customHeight="1">
      <c r="B11" s="14" t="s">
        <v>11</v>
      </c>
      <c r="C11" s="15" t="s">
        <v>12</v>
      </c>
      <c r="D11" s="16"/>
      <c r="E11" s="17" t="s">
        <v>13</v>
      </c>
      <c r="F11" s="18"/>
      <c r="G11" s="17" t="s">
        <v>14</v>
      </c>
      <c r="H11" s="18"/>
      <c r="I11" s="17" t="s">
        <v>15</v>
      </c>
      <c r="J11" s="18"/>
      <c r="K11" s="19" t="s">
        <v>16</v>
      </c>
      <c r="L11" s="20"/>
      <c r="M11" s="19" t="s">
        <v>17</v>
      </c>
      <c r="N11" s="20"/>
      <c r="O11" s="17" t="s">
        <v>18</v>
      </c>
      <c r="P11" s="18"/>
      <c r="Q11" s="19" t="s">
        <v>19</v>
      </c>
      <c r="R11" s="20"/>
      <c r="S11" s="17" t="s">
        <v>20</v>
      </c>
      <c r="T11" s="18"/>
      <c r="U11" s="15" t="s">
        <v>21</v>
      </c>
      <c r="V11" s="16"/>
      <c r="W11" s="17" t="s">
        <v>22</v>
      </c>
      <c r="X11" s="18"/>
      <c r="Y11" s="15" t="s">
        <v>23</v>
      </c>
      <c r="Z11" s="16"/>
      <c r="AA11" s="15" t="s">
        <v>24</v>
      </c>
      <c r="AB11" s="16"/>
      <c r="AC11" s="21" t="s">
        <v>25</v>
      </c>
      <c r="AD11" s="22"/>
      <c r="AE11" s="23" t="s">
        <v>26</v>
      </c>
    </row>
    <row r="12" spans="2:31" ht="13.5" customHeight="1">
      <c r="B12" s="24"/>
      <c r="C12" s="23" t="s">
        <v>27</v>
      </c>
      <c r="D12" s="48" t="s">
        <v>26</v>
      </c>
      <c r="E12" s="49" t="s">
        <v>28</v>
      </c>
      <c r="F12" s="23" t="s">
        <v>29</v>
      </c>
      <c r="G12" s="49" t="s">
        <v>28</v>
      </c>
      <c r="H12" s="23" t="s">
        <v>29</v>
      </c>
      <c r="I12" s="49" t="s">
        <v>28</v>
      </c>
      <c r="J12" s="23" t="s">
        <v>29</v>
      </c>
      <c r="K12" s="49" t="s">
        <v>30</v>
      </c>
      <c r="L12" s="48" t="s">
        <v>29</v>
      </c>
      <c r="M12" s="49" t="s">
        <v>28</v>
      </c>
      <c r="N12" s="23" t="s">
        <v>29</v>
      </c>
      <c r="O12" s="49" t="s">
        <v>28</v>
      </c>
      <c r="P12" s="23" t="s">
        <v>29</v>
      </c>
      <c r="Q12" s="49" t="s">
        <v>28</v>
      </c>
      <c r="R12" s="48" t="s">
        <v>29</v>
      </c>
      <c r="S12" s="50" t="s">
        <v>28</v>
      </c>
      <c r="T12" s="23" t="s">
        <v>29</v>
      </c>
      <c r="U12" s="49" t="s">
        <v>28</v>
      </c>
      <c r="V12" s="48" t="s">
        <v>29</v>
      </c>
      <c r="W12" s="49" t="s">
        <v>28</v>
      </c>
      <c r="X12" s="51" t="s">
        <v>29</v>
      </c>
      <c r="Y12" s="50" t="s">
        <v>28</v>
      </c>
      <c r="Z12" s="48" t="s">
        <v>29</v>
      </c>
      <c r="AA12" s="49" t="s">
        <v>28</v>
      </c>
      <c r="AB12" s="23" t="s">
        <v>29</v>
      </c>
      <c r="AC12" s="51" t="s">
        <v>28</v>
      </c>
      <c r="AD12" s="23" t="s">
        <v>29</v>
      </c>
      <c r="AE12" s="23" t="s">
        <v>28</v>
      </c>
    </row>
    <row r="13" spans="2:31">
      <c r="B13" s="37" t="s">
        <v>0</v>
      </c>
      <c r="C13" s="38">
        <v>12</v>
      </c>
      <c r="D13" s="39">
        <v>7</v>
      </c>
      <c r="E13" s="38">
        <v>0</v>
      </c>
      <c r="F13" s="38">
        <v>0</v>
      </c>
      <c r="G13" s="38">
        <v>117</v>
      </c>
      <c r="H13" s="38">
        <v>245</v>
      </c>
      <c r="I13" s="38">
        <v>102</v>
      </c>
      <c r="J13" s="38">
        <v>275</v>
      </c>
      <c r="K13" s="38">
        <v>35</v>
      </c>
      <c r="L13" s="39">
        <v>61</v>
      </c>
      <c r="M13" s="38">
        <v>0</v>
      </c>
      <c r="N13" s="38">
        <v>0</v>
      </c>
      <c r="O13" s="38">
        <v>75</v>
      </c>
      <c r="P13" s="38">
        <v>340</v>
      </c>
      <c r="Q13" s="38">
        <v>16</v>
      </c>
      <c r="R13" s="39">
        <v>28</v>
      </c>
      <c r="S13" s="40">
        <v>35</v>
      </c>
      <c r="T13" s="38">
        <v>64</v>
      </c>
      <c r="U13" s="38">
        <v>12</v>
      </c>
      <c r="V13" s="41">
        <v>24</v>
      </c>
      <c r="W13" s="38">
        <v>29</v>
      </c>
      <c r="X13" s="40">
        <v>331</v>
      </c>
      <c r="Y13" s="41">
        <v>33</v>
      </c>
      <c r="Z13" s="41">
        <v>86</v>
      </c>
      <c r="AA13" s="38">
        <v>45</v>
      </c>
      <c r="AB13" s="38">
        <v>909</v>
      </c>
      <c r="AC13" s="41">
        <f>SUM(E13,G13,I13,K13,M13,O13,Q13,S13,U13,W13,Y13,AA13)</f>
        <v>499</v>
      </c>
      <c r="AD13" s="42">
        <f>SUM(F13,H13,J13,L13,N13,P13,R13,T13,V13,X13,Z13,AB13)</f>
        <v>2363</v>
      </c>
      <c r="AE13" s="38">
        <v>3</v>
      </c>
    </row>
    <row r="14" spans="2:31">
      <c r="B14" s="37" t="s">
        <v>1</v>
      </c>
      <c r="C14" s="38">
        <v>28</v>
      </c>
      <c r="D14" s="43">
        <v>16</v>
      </c>
      <c r="E14" s="38">
        <v>122</v>
      </c>
      <c r="F14" s="38">
        <v>930</v>
      </c>
      <c r="G14" s="38">
        <v>68</v>
      </c>
      <c r="H14" s="38">
        <v>234</v>
      </c>
      <c r="I14" s="38">
        <v>248</v>
      </c>
      <c r="J14" s="38">
        <v>733</v>
      </c>
      <c r="K14" s="38">
        <v>0</v>
      </c>
      <c r="L14" s="38">
        <v>0</v>
      </c>
      <c r="M14" s="38">
        <v>531</v>
      </c>
      <c r="N14" s="38">
        <v>1353</v>
      </c>
      <c r="O14" s="38">
        <v>234</v>
      </c>
      <c r="P14" s="38">
        <v>676</v>
      </c>
      <c r="Q14" s="38">
        <v>162</v>
      </c>
      <c r="R14" s="39">
        <v>631</v>
      </c>
      <c r="S14" s="43">
        <v>260</v>
      </c>
      <c r="T14" s="38">
        <v>986</v>
      </c>
      <c r="U14" s="38">
        <v>368</v>
      </c>
      <c r="V14" s="43">
        <v>1463</v>
      </c>
      <c r="W14" s="38">
        <v>91</v>
      </c>
      <c r="X14" s="40">
        <v>320</v>
      </c>
      <c r="Y14" s="43">
        <v>732</v>
      </c>
      <c r="Z14" s="43">
        <v>2186</v>
      </c>
      <c r="AA14" s="38">
        <v>122</v>
      </c>
      <c r="AB14" s="38">
        <v>324</v>
      </c>
      <c r="AC14" s="41">
        <f t="shared" ref="AC14:AD23" si="0">SUM(E14,G14,I14,K14,M14,O14,Q14,S14,U14,W14,Y14,AA14)</f>
        <v>2938</v>
      </c>
      <c r="AD14" s="42">
        <f t="shared" si="0"/>
        <v>9836</v>
      </c>
      <c r="AE14" s="38">
        <v>20</v>
      </c>
    </row>
    <row r="15" spans="2:31">
      <c r="B15" s="37" t="s">
        <v>2</v>
      </c>
      <c r="C15" s="38">
        <v>19</v>
      </c>
      <c r="D15" s="43">
        <v>11</v>
      </c>
      <c r="E15" s="38">
        <v>35</v>
      </c>
      <c r="F15" s="38">
        <v>85</v>
      </c>
      <c r="G15" s="38">
        <v>14</v>
      </c>
      <c r="H15" s="38">
        <v>30</v>
      </c>
      <c r="I15" s="38">
        <v>12</v>
      </c>
      <c r="J15" s="38">
        <v>24</v>
      </c>
      <c r="K15" s="38">
        <v>42</v>
      </c>
      <c r="L15" s="43">
        <v>122</v>
      </c>
      <c r="M15" s="38">
        <v>43</v>
      </c>
      <c r="N15" s="38">
        <v>92</v>
      </c>
      <c r="O15" s="38">
        <v>24</v>
      </c>
      <c r="P15" s="38">
        <v>128</v>
      </c>
      <c r="Q15" s="38">
        <v>0</v>
      </c>
      <c r="R15" s="38">
        <v>0</v>
      </c>
      <c r="S15" s="40">
        <v>82</v>
      </c>
      <c r="T15" s="38">
        <v>0</v>
      </c>
      <c r="U15" s="38">
        <v>28</v>
      </c>
      <c r="V15" s="41">
        <v>40</v>
      </c>
      <c r="W15" s="38">
        <v>77</v>
      </c>
      <c r="X15" s="40">
        <v>172</v>
      </c>
      <c r="Y15" s="41">
        <v>17</v>
      </c>
      <c r="Z15" s="41">
        <v>33</v>
      </c>
      <c r="AA15" s="38">
        <v>53</v>
      </c>
      <c r="AB15" s="38">
        <v>117</v>
      </c>
      <c r="AC15" s="41">
        <f t="shared" si="0"/>
        <v>427</v>
      </c>
      <c r="AD15" s="42">
        <f t="shared" si="0"/>
        <v>843</v>
      </c>
      <c r="AE15" s="38">
        <v>3</v>
      </c>
    </row>
    <row r="16" spans="2:31">
      <c r="B16" s="37" t="s">
        <v>3</v>
      </c>
      <c r="C16" s="38">
        <v>26</v>
      </c>
      <c r="D16" s="43">
        <v>15</v>
      </c>
      <c r="E16" s="38">
        <v>49</v>
      </c>
      <c r="F16" s="38">
        <v>122</v>
      </c>
      <c r="G16" s="38">
        <v>4</v>
      </c>
      <c r="H16" s="38">
        <v>8</v>
      </c>
      <c r="I16" s="38">
        <v>2</v>
      </c>
      <c r="J16" s="38">
        <v>3</v>
      </c>
      <c r="K16" s="38">
        <v>0</v>
      </c>
      <c r="L16" s="38">
        <v>0</v>
      </c>
      <c r="M16" s="38">
        <v>54</v>
      </c>
      <c r="N16" s="38">
        <v>105</v>
      </c>
      <c r="O16" s="38">
        <v>223</v>
      </c>
      <c r="P16" s="38">
        <v>579</v>
      </c>
      <c r="Q16" s="38">
        <v>85</v>
      </c>
      <c r="R16" s="39">
        <v>272</v>
      </c>
      <c r="S16" s="43">
        <v>197</v>
      </c>
      <c r="T16" s="38">
        <v>489</v>
      </c>
      <c r="U16" s="38">
        <v>193</v>
      </c>
      <c r="V16" s="39">
        <v>442</v>
      </c>
      <c r="W16" s="38">
        <v>238</v>
      </c>
      <c r="X16" s="40">
        <v>689</v>
      </c>
      <c r="Y16" s="41">
        <v>18</v>
      </c>
      <c r="Z16" s="41">
        <v>42</v>
      </c>
      <c r="AA16" s="38">
        <v>48</v>
      </c>
      <c r="AB16" s="38">
        <v>125</v>
      </c>
      <c r="AC16" s="41">
        <f t="shared" si="0"/>
        <v>1111</v>
      </c>
      <c r="AD16" s="42">
        <f t="shared" si="0"/>
        <v>2876</v>
      </c>
      <c r="AE16" s="38">
        <v>8</v>
      </c>
    </row>
    <row r="17" spans="2:31">
      <c r="B17" s="37" t="s">
        <v>4</v>
      </c>
      <c r="C17" s="38">
        <v>6</v>
      </c>
      <c r="D17" s="39">
        <v>4</v>
      </c>
      <c r="E17" s="38">
        <v>82</v>
      </c>
      <c r="F17" s="38">
        <v>152</v>
      </c>
      <c r="G17" s="38">
        <v>0</v>
      </c>
      <c r="H17" s="38">
        <v>0</v>
      </c>
      <c r="I17" s="38">
        <v>0</v>
      </c>
      <c r="J17" s="38">
        <v>0</v>
      </c>
      <c r="K17" s="38">
        <v>0</v>
      </c>
      <c r="L17" s="38">
        <v>0</v>
      </c>
      <c r="M17" s="38">
        <v>0</v>
      </c>
      <c r="N17" s="38">
        <v>0</v>
      </c>
      <c r="O17" s="38">
        <v>0</v>
      </c>
      <c r="P17" s="38">
        <v>0</v>
      </c>
      <c r="Q17" s="38">
        <v>623</v>
      </c>
      <c r="R17" s="43">
        <v>1087</v>
      </c>
      <c r="S17" s="38">
        <v>0</v>
      </c>
      <c r="T17" s="38">
        <v>0</v>
      </c>
      <c r="U17" s="38">
        <v>10</v>
      </c>
      <c r="V17" s="41">
        <v>18</v>
      </c>
      <c r="W17" s="38">
        <v>4</v>
      </c>
      <c r="X17" s="41">
        <v>37</v>
      </c>
      <c r="Y17" s="38">
        <v>6</v>
      </c>
      <c r="Z17" s="41">
        <v>21</v>
      </c>
      <c r="AA17" s="38">
        <v>0</v>
      </c>
      <c r="AB17" s="38">
        <v>0</v>
      </c>
      <c r="AC17" s="41">
        <f t="shared" si="0"/>
        <v>725</v>
      </c>
      <c r="AD17" s="42">
        <f t="shared" si="0"/>
        <v>1315</v>
      </c>
      <c r="AE17" s="38">
        <v>5</v>
      </c>
    </row>
    <row r="18" spans="2:31">
      <c r="B18" s="37" t="s">
        <v>5</v>
      </c>
      <c r="C18" s="38">
        <v>29</v>
      </c>
      <c r="D18" s="43">
        <v>17</v>
      </c>
      <c r="E18" s="38">
        <v>201</v>
      </c>
      <c r="F18" s="38">
        <v>659</v>
      </c>
      <c r="G18" s="38">
        <v>113</v>
      </c>
      <c r="H18" s="38">
        <v>518</v>
      </c>
      <c r="I18" s="38">
        <v>356</v>
      </c>
      <c r="J18" s="38">
        <v>988</v>
      </c>
      <c r="K18" s="38">
        <v>289</v>
      </c>
      <c r="L18" s="43">
        <v>726</v>
      </c>
      <c r="M18" s="38">
        <v>580</v>
      </c>
      <c r="N18" s="38">
        <v>1199</v>
      </c>
      <c r="O18" s="38">
        <v>127</v>
      </c>
      <c r="P18" s="38">
        <v>419</v>
      </c>
      <c r="Q18" s="38">
        <v>402</v>
      </c>
      <c r="R18" s="43">
        <v>1076</v>
      </c>
      <c r="S18" s="38">
        <v>0</v>
      </c>
      <c r="T18" s="38">
        <v>0</v>
      </c>
      <c r="U18" s="38">
        <v>241</v>
      </c>
      <c r="V18" s="39">
        <v>920</v>
      </c>
      <c r="W18" s="38">
        <v>615</v>
      </c>
      <c r="X18" s="40">
        <v>1538</v>
      </c>
      <c r="Y18" s="43">
        <v>212</v>
      </c>
      <c r="Z18" s="43">
        <v>529</v>
      </c>
      <c r="AA18" s="38">
        <v>250</v>
      </c>
      <c r="AB18" s="38">
        <v>785</v>
      </c>
      <c r="AC18" s="41">
        <f t="shared" si="0"/>
        <v>3386</v>
      </c>
      <c r="AD18" s="42">
        <f t="shared" si="0"/>
        <v>9357</v>
      </c>
      <c r="AE18" s="38">
        <v>23</v>
      </c>
    </row>
    <row r="19" spans="2:31">
      <c r="B19" s="37" t="s">
        <v>6</v>
      </c>
      <c r="C19" s="38">
        <v>3</v>
      </c>
      <c r="D19" s="39">
        <v>2</v>
      </c>
      <c r="E19" s="38">
        <v>0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38">
        <v>356</v>
      </c>
      <c r="N19" s="38">
        <v>983</v>
      </c>
      <c r="O19" s="38">
        <v>0</v>
      </c>
      <c r="P19" s="38">
        <v>0</v>
      </c>
      <c r="Q19" s="38">
        <v>0</v>
      </c>
      <c r="R19" s="38">
        <v>0</v>
      </c>
      <c r="S19" s="38">
        <v>0</v>
      </c>
      <c r="T19" s="38">
        <v>0</v>
      </c>
      <c r="U19" s="38">
        <v>0</v>
      </c>
      <c r="V19" s="38">
        <v>0</v>
      </c>
      <c r="W19" s="38">
        <v>0</v>
      </c>
      <c r="X19" s="38">
        <v>0</v>
      </c>
      <c r="Y19" s="38">
        <v>1</v>
      </c>
      <c r="Z19" s="38">
        <v>3</v>
      </c>
      <c r="AA19" s="38">
        <v>1</v>
      </c>
      <c r="AB19" s="38">
        <v>12</v>
      </c>
      <c r="AC19" s="41">
        <f t="shared" si="0"/>
        <v>358</v>
      </c>
      <c r="AD19" s="42">
        <f t="shared" si="0"/>
        <v>998</v>
      </c>
      <c r="AE19" s="38">
        <v>2</v>
      </c>
    </row>
    <row r="20" spans="2:31">
      <c r="B20" s="37" t="s">
        <v>7</v>
      </c>
      <c r="C20" s="38">
        <v>14</v>
      </c>
      <c r="D20" s="39">
        <v>8</v>
      </c>
      <c r="E20" s="38">
        <v>9</v>
      </c>
      <c r="F20" s="38">
        <v>76</v>
      </c>
      <c r="G20" s="38">
        <v>90</v>
      </c>
      <c r="H20" s="38">
        <v>698</v>
      </c>
      <c r="I20" s="38">
        <v>8</v>
      </c>
      <c r="J20" s="38">
        <v>92</v>
      </c>
      <c r="K20" s="38">
        <v>31</v>
      </c>
      <c r="L20" s="39">
        <v>71</v>
      </c>
      <c r="M20" s="38">
        <v>52</v>
      </c>
      <c r="N20" s="38">
        <v>258</v>
      </c>
      <c r="O20" s="38">
        <v>46</v>
      </c>
      <c r="P20" s="38">
        <v>122</v>
      </c>
      <c r="Q20" s="38">
        <v>0</v>
      </c>
      <c r="R20" s="38">
        <v>0</v>
      </c>
      <c r="S20" s="40">
        <v>21</v>
      </c>
      <c r="T20" s="38">
        <v>45</v>
      </c>
      <c r="U20" s="38">
        <v>64</v>
      </c>
      <c r="V20" s="39">
        <v>131</v>
      </c>
      <c r="W20" s="38">
        <v>49</v>
      </c>
      <c r="X20" s="41">
        <v>97</v>
      </c>
      <c r="Y20" s="41">
        <v>48</v>
      </c>
      <c r="Z20" s="43">
        <v>132</v>
      </c>
      <c r="AA20" s="38">
        <v>152</v>
      </c>
      <c r="AB20" s="38">
        <v>478</v>
      </c>
      <c r="AC20" s="41">
        <f t="shared" si="0"/>
        <v>570</v>
      </c>
      <c r="AD20" s="42">
        <f t="shared" si="0"/>
        <v>2200</v>
      </c>
      <c r="AE20" s="38">
        <v>4</v>
      </c>
    </row>
    <row r="21" spans="2:31">
      <c r="B21" s="37" t="s">
        <v>8</v>
      </c>
      <c r="C21" s="41">
        <v>1</v>
      </c>
      <c r="D21" s="39">
        <v>1</v>
      </c>
      <c r="E21" s="38">
        <v>0</v>
      </c>
      <c r="F21" s="41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  <c r="N21" s="39">
        <v>0</v>
      </c>
      <c r="O21" s="38">
        <v>0</v>
      </c>
      <c r="P21" s="38">
        <v>0</v>
      </c>
      <c r="Q21" s="38">
        <v>191</v>
      </c>
      <c r="R21" s="38">
        <v>1904</v>
      </c>
      <c r="S21" s="38">
        <v>0</v>
      </c>
      <c r="T21" s="38">
        <v>0</v>
      </c>
      <c r="U21" s="38">
        <v>0</v>
      </c>
      <c r="V21" s="38">
        <v>0</v>
      </c>
      <c r="W21" s="38">
        <v>0</v>
      </c>
      <c r="X21" s="38">
        <v>0</v>
      </c>
      <c r="Y21" s="41">
        <v>0</v>
      </c>
      <c r="Z21" s="38">
        <v>0</v>
      </c>
      <c r="AA21" s="38">
        <v>0</v>
      </c>
      <c r="AB21" s="38">
        <v>0</v>
      </c>
      <c r="AC21" s="41">
        <f t="shared" si="0"/>
        <v>191</v>
      </c>
      <c r="AD21" s="42">
        <f t="shared" si="0"/>
        <v>1904</v>
      </c>
      <c r="AE21" s="39">
        <v>1</v>
      </c>
    </row>
    <row r="22" spans="2:31">
      <c r="B22" s="37" t="s">
        <v>9</v>
      </c>
      <c r="C22" s="40">
        <v>30</v>
      </c>
      <c r="D22" s="43">
        <v>18</v>
      </c>
      <c r="E22" s="38">
        <v>26</v>
      </c>
      <c r="F22" s="41">
        <v>65</v>
      </c>
      <c r="G22" s="38">
        <v>153</v>
      </c>
      <c r="H22" s="38">
        <v>564</v>
      </c>
      <c r="I22" s="38">
        <v>526</v>
      </c>
      <c r="J22" s="38">
        <v>1094</v>
      </c>
      <c r="K22" s="38">
        <v>3</v>
      </c>
      <c r="L22" s="38">
        <v>8</v>
      </c>
      <c r="M22" s="38">
        <v>0</v>
      </c>
      <c r="N22" s="39">
        <v>0</v>
      </c>
      <c r="O22" s="38">
        <v>1</v>
      </c>
      <c r="P22" s="38">
        <v>3</v>
      </c>
      <c r="Q22" s="38">
        <v>106</v>
      </c>
      <c r="R22" s="38">
        <v>530</v>
      </c>
      <c r="S22" s="38">
        <v>1598</v>
      </c>
      <c r="T22" s="38">
        <v>6636</v>
      </c>
      <c r="U22" s="38">
        <v>407</v>
      </c>
      <c r="V22" s="38">
        <v>742</v>
      </c>
      <c r="W22" s="38">
        <v>354</v>
      </c>
      <c r="X22" s="38">
        <v>875</v>
      </c>
      <c r="Y22" s="41">
        <v>43</v>
      </c>
      <c r="Z22" s="38">
        <v>112</v>
      </c>
      <c r="AA22" s="38">
        <v>708</v>
      </c>
      <c r="AB22" s="38">
        <v>1749</v>
      </c>
      <c r="AC22" s="41">
        <f t="shared" si="0"/>
        <v>3925</v>
      </c>
      <c r="AD22" s="42">
        <f t="shared" si="0"/>
        <v>12378</v>
      </c>
      <c r="AE22" s="39">
        <v>27</v>
      </c>
    </row>
    <row r="23" spans="2:31">
      <c r="B23" s="37" t="s">
        <v>10</v>
      </c>
      <c r="C23" s="38">
        <v>2</v>
      </c>
      <c r="D23" s="38">
        <v>1</v>
      </c>
      <c r="E23" s="41">
        <v>0</v>
      </c>
      <c r="F23" s="41">
        <v>0</v>
      </c>
      <c r="G23" s="38">
        <v>0</v>
      </c>
      <c r="H23" s="38">
        <v>0</v>
      </c>
      <c r="I23" s="38">
        <v>0</v>
      </c>
      <c r="J23" s="38">
        <v>0</v>
      </c>
      <c r="K23" s="38">
        <v>184</v>
      </c>
      <c r="L23" s="38">
        <v>541</v>
      </c>
      <c r="M23" s="38">
        <v>0</v>
      </c>
      <c r="N23" s="39">
        <v>0</v>
      </c>
      <c r="O23" s="38">
        <v>107</v>
      </c>
      <c r="P23" s="38">
        <v>294</v>
      </c>
      <c r="Q23" s="38">
        <v>0</v>
      </c>
      <c r="R23" s="38">
        <v>0</v>
      </c>
      <c r="S23" s="38">
        <v>0</v>
      </c>
      <c r="T23" s="39">
        <v>0</v>
      </c>
      <c r="U23" s="38">
        <v>0</v>
      </c>
      <c r="V23" s="38">
        <v>0</v>
      </c>
      <c r="W23" s="41">
        <v>0</v>
      </c>
      <c r="X23" s="41">
        <v>0</v>
      </c>
      <c r="Y23" s="38">
        <v>0</v>
      </c>
      <c r="Z23" s="38">
        <v>0</v>
      </c>
      <c r="AA23" s="38">
        <v>0</v>
      </c>
      <c r="AB23" s="38">
        <v>0</v>
      </c>
      <c r="AC23" s="41">
        <f t="shared" si="0"/>
        <v>291</v>
      </c>
      <c r="AD23" s="42">
        <f t="shared" si="0"/>
        <v>835</v>
      </c>
      <c r="AE23" s="39">
        <v>2</v>
      </c>
    </row>
    <row r="24" spans="2:31" ht="15">
      <c r="B24" s="30" t="s">
        <v>31</v>
      </c>
      <c r="C24" s="31">
        <f>SUM(C13:C23)</f>
        <v>170</v>
      </c>
      <c r="D24" s="31">
        <f>SUM(D13:D23)</f>
        <v>100</v>
      </c>
      <c r="E24" s="33">
        <f>SUM(E13:E23)</f>
        <v>524</v>
      </c>
      <c r="F24" s="31">
        <f>SUM(F13:F23)</f>
        <v>2089</v>
      </c>
      <c r="G24" s="33">
        <f t="shared" ref="G24:AE24" si="1">SUM(G13:G23)</f>
        <v>559</v>
      </c>
      <c r="H24" s="31">
        <f t="shared" si="1"/>
        <v>2297</v>
      </c>
      <c r="I24" s="33">
        <f t="shared" si="1"/>
        <v>1254</v>
      </c>
      <c r="J24" s="31">
        <f t="shared" si="1"/>
        <v>3209</v>
      </c>
      <c r="K24" s="33">
        <f t="shared" si="1"/>
        <v>584</v>
      </c>
      <c r="L24" s="31">
        <f t="shared" si="1"/>
        <v>1529</v>
      </c>
      <c r="M24" s="33">
        <f t="shared" si="1"/>
        <v>1616</v>
      </c>
      <c r="N24" s="31">
        <f t="shared" si="1"/>
        <v>3990</v>
      </c>
      <c r="O24" s="33">
        <f t="shared" si="1"/>
        <v>837</v>
      </c>
      <c r="P24" s="31">
        <f t="shared" si="1"/>
        <v>2561</v>
      </c>
      <c r="Q24" s="33">
        <f t="shared" si="1"/>
        <v>1585</v>
      </c>
      <c r="R24" s="31">
        <f t="shared" si="1"/>
        <v>5528</v>
      </c>
      <c r="S24" s="33">
        <f t="shared" si="1"/>
        <v>2193</v>
      </c>
      <c r="T24" s="31">
        <f t="shared" si="1"/>
        <v>8220</v>
      </c>
      <c r="U24" s="33">
        <f t="shared" si="1"/>
        <v>1323</v>
      </c>
      <c r="V24" s="31">
        <f t="shared" si="1"/>
        <v>3780</v>
      </c>
      <c r="W24" s="33">
        <f t="shared" si="1"/>
        <v>1457</v>
      </c>
      <c r="X24" s="31">
        <f t="shared" si="1"/>
        <v>4059</v>
      </c>
      <c r="Y24" s="33">
        <f t="shared" si="1"/>
        <v>1110</v>
      </c>
      <c r="Z24" s="31">
        <f t="shared" si="1"/>
        <v>3144</v>
      </c>
      <c r="AA24" s="33">
        <f t="shared" si="1"/>
        <v>1379</v>
      </c>
      <c r="AB24" s="31">
        <f t="shared" si="1"/>
        <v>4499</v>
      </c>
      <c r="AC24" s="31">
        <f>SUM(AC13:AC23)</f>
        <v>14421</v>
      </c>
      <c r="AD24" s="31">
        <f>SUM(AD13:AD23)</f>
        <v>44905</v>
      </c>
      <c r="AE24" s="31">
        <f t="shared" si="1"/>
        <v>98</v>
      </c>
    </row>
    <row r="31" spans="2:31" ht="15">
      <c r="B31" s="5" t="s">
        <v>32</v>
      </c>
      <c r="C31" s="4" t="s">
        <v>33</v>
      </c>
    </row>
    <row r="32" spans="2:31" ht="15">
      <c r="B32" s="11" t="s">
        <v>13</v>
      </c>
      <c r="C32" s="6">
        <v>524</v>
      </c>
    </row>
    <row r="33" spans="2:3" ht="15">
      <c r="B33" s="11" t="s">
        <v>14</v>
      </c>
      <c r="C33" s="7">
        <v>559</v>
      </c>
    </row>
    <row r="34" spans="2:3" ht="15">
      <c r="B34" s="11" t="s">
        <v>15</v>
      </c>
      <c r="C34" s="7">
        <v>1254</v>
      </c>
    </row>
    <row r="35" spans="2:3" ht="15">
      <c r="B35" s="11" t="s">
        <v>16</v>
      </c>
      <c r="C35" s="7">
        <v>584</v>
      </c>
    </row>
    <row r="36" spans="2:3" ht="15">
      <c r="B36" s="11" t="s">
        <v>17</v>
      </c>
      <c r="C36" s="7">
        <v>1616</v>
      </c>
    </row>
    <row r="37" spans="2:3" ht="15">
      <c r="B37" s="11" t="s">
        <v>18</v>
      </c>
      <c r="C37" s="7">
        <v>837</v>
      </c>
    </row>
    <row r="38" spans="2:3" ht="15">
      <c r="B38" s="11" t="s">
        <v>19</v>
      </c>
      <c r="C38" s="7">
        <v>1585</v>
      </c>
    </row>
    <row r="39" spans="2:3" ht="15">
      <c r="B39" s="11" t="s">
        <v>20</v>
      </c>
      <c r="C39" s="7">
        <v>2193</v>
      </c>
    </row>
    <row r="40" spans="2:3" ht="15">
      <c r="B40" s="11" t="s">
        <v>21</v>
      </c>
      <c r="C40" s="7">
        <v>1323</v>
      </c>
    </row>
    <row r="41" spans="2:3" ht="15">
      <c r="B41" s="11" t="s">
        <v>22</v>
      </c>
      <c r="C41" s="12">
        <v>1457</v>
      </c>
    </row>
    <row r="42" spans="2:3" ht="15">
      <c r="B42" s="13" t="s">
        <v>23</v>
      </c>
      <c r="C42" s="6">
        <v>1110</v>
      </c>
    </row>
    <row r="43" spans="2:3" ht="15">
      <c r="B43" s="13" t="s">
        <v>24</v>
      </c>
      <c r="C43" s="6">
        <v>1379</v>
      </c>
    </row>
  </sheetData>
  <mergeCells count="15">
    <mergeCell ref="K11:L11"/>
    <mergeCell ref="B11:B12"/>
    <mergeCell ref="C11:D11"/>
    <mergeCell ref="E11:F11"/>
    <mergeCell ref="G11:H11"/>
    <mergeCell ref="I11:J11"/>
    <mergeCell ref="Y11:Z11"/>
    <mergeCell ref="AA11:AB11"/>
    <mergeCell ref="AC11:AD11"/>
    <mergeCell ref="M11:N11"/>
    <mergeCell ref="O11:P11"/>
    <mergeCell ref="Q11:R11"/>
    <mergeCell ref="S11:T11"/>
    <mergeCell ref="U11:V11"/>
    <mergeCell ref="W11:X1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B75AEF-52E5-4910-A02F-60857C8DF59C}">
  <dimension ref="B4:AF38"/>
  <sheetViews>
    <sheetView tabSelected="1" topLeftCell="A7" workbookViewId="0">
      <selection activeCell="C44" sqref="C44"/>
    </sheetView>
  </sheetViews>
  <sheetFormatPr defaultRowHeight="12.75"/>
  <cols>
    <col min="2" max="2" width="19.33203125" bestFit="1" customWidth="1"/>
    <col min="3" max="3" width="9" customWidth="1"/>
    <col min="4" max="4" width="6.83203125" customWidth="1"/>
    <col min="5" max="5" width="6.33203125" bestFit="1" customWidth="1"/>
    <col min="6" max="7" width="6.1640625" bestFit="1" customWidth="1"/>
    <col min="8" max="8" width="6.83203125" customWidth="1"/>
    <col min="9" max="9" width="7.1640625" customWidth="1"/>
    <col min="10" max="10" width="6.83203125" customWidth="1"/>
    <col min="11" max="11" width="6.33203125" customWidth="1"/>
    <col min="12" max="12" width="7" customWidth="1"/>
    <col min="13" max="13" width="8.33203125" customWidth="1"/>
    <col min="14" max="14" width="7.83203125" customWidth="1"/>
    <col min="15" max="15" width="6.1640625" customWidth="1"/>
    <col min="16" max="16" width="7.5" customWidth="1"/>
    <col min="17" max="17" width="6.83203125" customWidth="1"/>
    <col min="18" max="18" width="8.6640625" customWidth="1"/>
    <col min="19" max="19" width="7.6640625" customWidth="1"/>
    <col min="20" max="20" width="8" customWidth="1"/>
    <col min="21" max="28" width="6.5" bestFit="1" customWidth="1"/>
    <col min="29" max="30" width="8" customWidth="1"/>
    <col min="31" max="31" width="6.83203125" customWidth="1"/>
  </cols>
  <sheetData>
    <row r="4" spans="2:31" ht="60" customHeight="1"/>
    <row r="5" spans="2:31" ht="18" customHeight="1"/>
    <row r="6" spans="2:31" ht="15.75" customHeight="1">
      <c r="B6" s="14" t="s">
        <v>11</v>
      </c>
      <c r="C6" s="15" t="s">
        <v>12</v>
      </c>
      <c r="D6" s="16"/>
      <c r="E6" s="17" t="s">
        <v>13</v>
      </c>
      <c r="F6" s="18"/>
      <c r="G6" s="17" t="s">
        <v>14</v>
      </c>
      <c r="H6" s="18"/>
      <c r="I6" s="17" t="s">
        <v>15</v>
      </c>
      <c r="J6" s="18"/>
      <c r="K6" s="19" t="s">
        <v>16</v>
      </c>
      <c r="L6" s="20"/>
      <c r="M6" s="19" t="s">
        <v>17</v>
      </c>
      <c r="N6" s="20"/>
      <c r="O6" s="17" t="s">
        <v>18</v>
      </c>
      <c r="P6" s="18"/>
      <c r="Q6" s="19" t="s">
        <v>19</v>
      </c>
      <c r="R6" s="20"/>
      <c r="S6" s="17" t="s">
        <v>20</v>
      </c>
      <c r="T6" s="18"/>
      <c r="U6" s="15" t="s">
        <v>21</v>
      </c>
      <c r="V6" s="16"/>
      <c r="W6" s="17" t="s">
        <v>22</v>
      </c>
      <c r="X6" s="18"/>
      <c r="Y6" s="15" t="s">
        <v>23</v>
      </c>
      <c r="Z6" s="16"/>
      <c r="AA6" s="15" t="s">
        <v>24</v>
      </c>
      <c r="AB6" s="16"/>
      <c r="AC6" s="21" t="s">
        <v>25</v>
      </c>
      <c r="AD6" s="22"/>
      <c r="AE6" s="23" t="s">
        <v>26</v>
      </c>
    </row>
    <row r="7" spans="2:31" ht="14.45" customHeight="1">
      <c r="B7" s="24"/>
      <c r="C7" s="25" t="s">
        <v>27</v>
      </c>
      <c r="D7" s="26" t="s">
        <v>26</v>
      </c>
      <c r="E7" s="25" t="s">
        <v>28</v>
      </c>
      <c r="F7" s="34" t="s">
        <v>29</v>
      </c>
      <c r="G7" s="25" t="s">
        <v>28</v>
      </c>
      <c r="H7" s="34" t="s">
        <v>29</v>
      </c>
      <c r="I7" s="25" t="s">
        <v>28</v>
      </c>
      <c r="J7" s="34" t="s">
        <v>29</v>
      </c>
      <c r="K7" s="25" t="s">
        <v>30</v>
      </c>
      <c r="L7" s="35" t="s">
        <v>29</v>
      </c>
      <c r="M7" s="25" t="s">
        <v>28</v>
      </c>
      <c r="N7" s="34" t="s">
        <v>29</v>
      </c>
      <c r="O7" s="25" t="s">
        <v>28</v>
      </c>
      <c r="P7" s="34" t="s">
        <v>29</v>
      </c>
      <c r="Q7" s="25" t="s">
        <v>28</v>
      </c>
      <c r="R7" s="35" t="s">
        <v>29</v>
      </c>
      <c r="S7" s="26" t="s">
        <v>28</v>
      </c>
      <c r="T7" s="34" t="s">
        <v>29</v>
      </c>
      <c r="U7" s="25" t="s">
        <v>28</v>
      </c>
      <c r="V7" s="35" t="s">
        <v>29</v>
      </c>
      <c r="W7" s="25" t="s">
        <v>28</v>
      </c>
      <c r="X7" s="36" t="s">
        <v>29</v>
      </c>
      <c r="Y7" s="26" t="s">
        <v>28</v>
      </c>
      <c r="Z7" s="35" t="s">
        <v>29</v>
      </c>
      <c r="AA7" s="25" t="s">
        <v>28</v>
      </c>
      <c r="AB7" s="34" t="s">
        <v>29</v>
      </c>
      <c r="AC7" s="27" t="s">
        <v>28</v>
      </c>
      <c r="AD7" s="25" t="s">
        <v>29</v>
      </c>
      <c r="AE7" s="25" t="s">
        <v>28</v>
      </c>
    </row>
    <row r="8" spans="2:31" ht="13.5" customHeight="1">
      <c r="B8" s="28" t="s">
        <v>35</v>
      </c>
      <c r="C8" s="29">
        <v>12</v>
      </c>
      <c r="D8" s="29">
        <v>7</v>
      </c>
      <c r="E8" s="29">
        <v>0</v>
      </c>
      <c r="F8" s="29">
        <v>0</v>
      </c>
      <c r="G8" s="29">
        <v>117</v>
      </c>
      <c r="H8" s="29">
        <v>245</v>
      </c>
      <c r="I8" s="29">
        <v>102</v>
      </c>
      <c r="J8" s="29">
        <v>275</v>
      </c>
      <c r="K8" s="29">
        <v>35</v>
      </c>
      <c r="L8" s="29">
        <v>61</v>
      </c>
      <c r="M8" s="29">
        <v>0</v>
      </c>
      <c r="N8" s="29">
        <v>0</v>
      </c>
      <c r="O8" s="29">
        <v>75</v>
      </c>
      <c r="P8" s="29">
        <v>340</v>
      </c>
      <c r="Q8" s="29">
        <v>16</v>
      </c>
      <c r="R8" s="29">
        <v>28</v>
      </c>
      <c r="S8" s="29">
        <v>35</v>
      </c>
      <c r="T8" s="29">
        <v>64</v>
      </c>
      <c r="U8" s="29">
        <v>12</v>
      </c>
      <c r="V8" s="29">
        <v>24</v>
      </c>
      <c r="W8" s="29">
        <v>29</v>
      </c>
      <c r="X8" s="29">
        <v>331</v>
      </c>
      <c r="Y8" s="29">
        <v>33</v>
      </c>
      <c r="Z8" s="29">
        <v>86</v>
      </c>
      <c r="AA8" s="29">
        <v>45</v>
      </c>
      <c r="AB8" s="29">
        <v>909</v>
      </c>
      <c r="AC8" s="29">
        <v>499</v>
      </c>
      <c r="AD8" s="29">
        <v>2363</v>
      </c>
      <c r="AE8" s="29">
        <v>3</v>
      </c>
    </row>
    <row r="9" spans="2:31" ht="13.5" customHeight="1">
      <c r="B9" s="28" t="s">
        <v>36</v>
      </c>
      <c r="C9" s="29">
        <v>28</v>
      </c>
      <c r="D9" s="29">
        <v>16</v>
      </c>
      <c r="E9" s="29">
        <v>122</v>
      </c>
      <c r="F9" s="29">
        <v>930</v>
      </c>
      <c r="G9" s="29">
        <v>68</v>
      </c>
      <c r="H9" s="29">
        <v>234</v>
      </c>
      <c r="I9" s="29">
        <v>248</v>
      </c>
      <c r="J9" s="29">
        <v>733</v>
      </c>
      <c r="K9" s="29">
        <v>0</v>
      </c>
      <c r="L9" s="29">
        <v>0</v>
      </c>
      <c r="M9" s="29">
        <v>531</v>
      </c>
      <c r="N9" s="29">
        <v>1353</v>
      </c>
      <c r="O9" s="29">
        <v>234</v>
      </c>
      <c r="P9" s="29">
        <v>676</v>
      </c>
      <c r="Q9" s="29">
        <v>162</v>
      </c>
      <c r="R9" s="29">
        <v>631</v>
      </c>
      <c r="S9" s="29">
        <v>260</v>
      </c>
      <c r="T9" s="29">
        <v>986</v>
      </c>
      <c r="U9" s="29">
        <v>368</v>
      </c>
      <c r="V9" s="29">
        <v>1463</v>
      </c>
      <c r="W9" s="29">
        <v>91</v>
      </c>
      <c r="X9" s="29">
        <v>320</v>
      </c>
      <c r="Y9" s="29">
        <v>732</v>
      </c>
      <c r="Z9" s="29">
        <v>2186</v>
      </c>
      <c r="AA9" s="29">
        <v>122</v>
      </c>
      <c r="AB9" s="29">
        <v>324</v>
      </c>
      <c r="AC9" s="29">
        <v>2938</v>
      </c>
      <c r="AD9" s="29">
        <v>9836</v>
      </c>
      <c r="AE9" s="29">
        <v>20</v>
      </c>
    </row>
    <row r="10" spans="2:31" ht="13.5" customHeight="1">
      <c r="B10" s="28" t="s">
        <v>37</v>
      </c>
      <c r="C10" s="29">
        <v>19</v>
      </c>
      <c r="D10" s="29">
        <v>11</v>
      </c>
      <c r="E10" s="29">
        <v>35</v>
      </c>
      <c r="F10" s="29">
        <v>85</v>
      </c>
      <c r="G10" s="29">
        <v>14</v>
      </c>
      <c r="H10" s="29">
        <v>30</v>
      </c>
      <c r="I10" s="29">
        <v>12</v>
      </c>
      <c r="J10" s="29">
        <v>24</v>
      </c>
      <c r="K10" s="29">
        <v>42</v>
      </c>
      <c r="L10" s="29">
        <v>122</v>
      </c>
      <c r="M10" s="29">
        <v>43</v>
      </c>
      <c r="N10" s="29">
        <v>92</v>
      </c>
      <c r="O10" s="29">
        <v>24</v>
      </c>
      <c r="P10" s="29">
        <v>128</v>
      </c>
      <c r="Q10" s="29">
        <v>0</v>
      </c>
      <c r="R10" s="29">
        <v>0</v>
      </c>
      <c r="S10" s="29">
        <v>82</v>
      </c>
      <c r="T10" s="29">
        <v>0</v>
      </c>
      <c r="U10" s="29">
        <v>28</v>
      </c>
      <c r="V10" s="29">
        <v>40</v>
      </c>
      <c r="W10" s="29">
        <v>77</v>
      </c>
      <c r="X10" s="29">
        <v>172</v>
      </c>
      <c r="Y10" s="29">
        <v>17</v>
      </c>
      <c r="Z10" s="29">
        <v>33</v>
      </c>
      <c r="AA10" s="29">
        <v>53</v>
      </c>
      <c r="AB10" s="29">
        <v>117</v>
      </c>
      <c r="AC10" s="29">
        <v>427</v>
      </c>
      <c r="AD10" s="29">
        <v>843</v>
      </c>
      <c r="AE10" s="29">
        <v>3</v>
      </c>
    </row>
    <row r="11" spans="2:31" ht="13.5" customHeight="1">
      <c r="B11" s="28" t="s">
        <v>38</v>
      </c>
      <c r="C11" s="29">
        <v>26</v>
      </c>
      <c r="D11" s="29">
        <v>15</v>
      </c>
      <c r="E11" s="29">
        <v>49</v>
      </c>
      <c r="F11" s="29">
        <v>122</v>
      </c>
      <c r="G11" s="29">
        <v>4</v>
      </c>
      <c r="H11" s="29">
        <v>8</v>
      </c>
      <c r="I11" s="29">
        <v>2</v>
      </c>
      <c r="J11" s="29">
        <v>3</v>
      </c>
      <c r="K11" s="29">
        <v>0</v>
      </c>
      <c r="L11" s="29">
        <v>0</v>
      </c>
      <c r="M11" s="29">
        <v>54</v>
      </c>
      <c r="N11" s="29">
        <v>105</v>
      </c>
      <c r="O11" s="29">
        <v>223</v>
      </c>
      <c r="P11" s="29">
        <v>579</v>
      </c>
      <c r="Q11" s="29">
        <v>85</v>
      </c>
      <c r="R11" s="29">
        <v>272</v>
      </c>
      <c r="S11" s="29">
        <v>197</v>
      </c>
      <c r="T11" s="29">
        <v>489</v>
      </c>
      <c r="U11" s="29">
        <v>193</v>
      </c>
      <c r="V11" s="29">
        <v>442</v>
      </c>
      <c r="W11" s="29">
        <v>238</v>
      </c>
      <c r="X11" s="29">
        <v>689</v>
      </c>
      <c r="Y11" s="29">
        <v>18</v>
      </c>
      <c r="Z11" s="29">
        <v>42</v>
      </c>
      <c r="AA11" s="29">
        <v>48</v>
      </c>
      <c r="AB11" s="29">
        <v>125</v>
      </c>
      <c r="AC11" s="29">
        <v>1111</v>
      </c>
      <c r="AD11" s="29">
        <v>2876</v>
      </c>
      <c r="AE11" s="29">
        <v>8</v>
      </c>
    </row>
    <row r="12" spans="2:31" ht="13.5" customHeight="1">
      <c r="B12" s="28" t="s">
        <v>39</v>
      </c>
      <c r="C12" s="29">
        <v>6</v>
      </c>
      <c r="D12" s="29">
        <v>4</v>
      </c>
      <c r="E12" s="29">
        <v>82</v>
      </c>
      <c r="F12" s="29">
        <v>152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  <c r="O12" s="29">
        <v>0</v>
      </c>
      <c r="P12" s="29">
        <v>0</v>
      </c>
      <c r="Q12" s="29">
        <v>623</v>
      </c>
      <c r="R12" s="29">
        <v>1087</v>
      </c>
      <c r="S12" s="29">
        <v>0</v>
      </c>
      <c r="T12" s="29">
        <v>0</v>
      </c>
      <c r="U12" s="29">
        <v>10</v>
      </c>
      <c r="V12" s="29">
        <v>18</v>
      </c>
      <c r="W12" s="29">
        <v>4</v>
      </c>
      <c r="X12" s="29">
        <v>37</v>
      </c>
      <c r="Y12" s="29">
        <v>6</v>
      </c>
      <c r="Z12" s="29">
        <v>21</v>
      </c>
      <c r="AA12" s="29">
        <v>0</v>
      </c>
      <c r="AB12" s="29">
        <v>0</v>
      </c>
      <c r="AC12" s="29">
        <v>725</v>
      </c>
      <c r="AD12" s="29">
        <v>1315</v>
      </c>
      <c r="AE12" s="29">
        <v>5</v>
      </c>
    </row>
    <row r="13" spans="2:31" ht="13.5" customHeight="1">
      <c r="B13" s="28" t="s">
        <v>40</v>
      </c>
      <c r="C13" s="29">
        <v>29</v>
      </c>
      <c r="D13" s="29">
        <v>17</v>
      </c>
      <c r="E13" s="29">
        <v>201</v>
      </c>
      <c r="F13" s="29">
        <v>659</v>
      </c>
      <c r="G13" s="29">
        <v>113</v>
      </c>
      <c r="H13" s="29">
        <v>518</v>
      </c>
      <c r="I13" s="29">
        <v>356</v>
      </c>
      <c r="J13" s="29">
        <v>988</v>
      </c>
      <c r="K13" s="29">
        <v>289</v>
      </c>
      <c r="L13" s="29">
        <v>726</v>
      </c>
      <c r="M13" s="29">
        <v>580</v>
      </c>
      <c r="N13" s="29">
        <v>1199</v>
      </c>
      <c r="O13" s="29">
        <v>127</v>
      </c>
      <c r="P13" s="29">
        <v>419</v>
      </c>
      <c r="Q13" s="29">
        <v>402</v>
      </c>
      <c r="R13" s="29">
        <v>1076</v>
      </c>
      <c r="S13" s="29">
        <v>0</v>
      </c>
      <c r="T13" s="29">
        <v>0</v>
      </c>
      <c r="U13" s="29">
        <v>241</v>
      </c>
      <c r="V13" s="29">
        <v>920</v>
      </c>
      <c r="W13" s="29">
        <v>615</v>
      </c>
      <c r="X13" s="29">
        <v>1538</v>
      </c>
      <c r="Y13" s="29">
        <v>212</v>
      </c>
      <c r="Z13" s="29">
        <v>529</v>
      </c>
      <c r="AA13" s="29">
        <v>250</v>
      </c>
      <c r="AB13" s="29">
        <v>785</v>
      </c>
      <c r="AC13" s="29">
        <v>3386</v>
      </c>
      <c r="AD13" s="29">
        <v>9357</v>
      </c>
      <c r="AE13" s="29">
        <v>23</v>
      </c>
    </row>
    <row r="14" spans="2:31" ht="13.5" customHeight="1">
      <c r="B14" s="28" t="s">
        <v>41</v>
      </c>
      <c r="C14" s="29">
        <v>3</v>
      </c>
      <c r="D14" s="29">
        <v>2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356</v>
      </c>
      <c r="N14" s="29">
        <v>983</v>
      </c>
      <c r="O14" s="29">
        <v>0</v>
      </c>
      <c r="P14" s="29">
        <v>0</v>
      </c>
      <c r="Q14" s="29">
        <v>0</v>
      </c>
      <c r="R14" s="29">
        <v>0</v>
      </c>
      <c r="S14" s="29">
        <v>0</v>
      </c>
      <c r="T14" s="29">
        <v>0</v>
      </c>
      <c r="U14" s="29">
        <v>0</v>
      </c>
      <c r="V14" s="29">
        <v>0</v>
      </c>
      <c r="W14" s="29">
        <v>0</v>
      </c>
      <c r="X14" s="29">
        <v>0</v>
      </c>
      <c r="Y14" s="29">
        <v>1</v>
      </c>
      <c r="Z14" s="29">
        <v>3</v>
      </c>
      <c r="AA14" s="29">
        <v>1</v>
      </c>
      <c r="AB14" s="29">
        <v>12</v>
      </c>
      <c r="AC14" s="29">
        <v>358</v>
      </c>
      <c r="AD14" s="29">
        <v>998</v>
      </c>
      <c r="AE14" s="29">
        <v>2</v>
      </c>
    </row>
    <row r="15" spans="2:31" ht="13.5" customHeight="1">
      <c r="B15" s="28" t="s">
        <v>42</v>
      </c>
      <c r="C15" s="29">
        <v>14</v>
      </c>
      <c r="D15" s="29">
        <v>8</v>
      </c>
      <c r="E15" s="29">
        <v>9</v>
      </c>
      <c r="F15" s="29">
        <v>76</v>
      </c>
      <c r="G15" s="29">
        <v>90</v>
      </c>
      <c r="H15" s="29">
        <v>698</v>
      </c>
      <c r="I15" s="29">
        <v>8</v>
      </c>
      <c r="J15" s="29">
        <v>92</v>
      </c>
      <c r="K15" s="29">
        <v>31</v>
      </c>
      <c r="L15" s="29">
        <v>71</v>
      </c>
      <c r="M15" s="29">
        <v>52</v>
      </c>
      <c r="N15" s="29">
        <v>258</v>
      </c>
      <c r="O15" s="29">
        <v>46</v>
      </c>
      <c r="P15" s="29">
        <v>122</v>
      </c>
      <c r="Q15" s="29">
        <v>0</v>
      </c>
      <c r="R15" s="29">
        <v>0</v>
      </c>
      <c r="S15" s="29">
        <v>21</v>
      </c>
      <c r="T15" s="29">
        <v>45</v>
      </c>
      <c r="U15" s="29">
        <v>64</v>
      </c>
      <c r="V15" s="29">
        <v>131</v>
      </c>
      <c r="W15" s="29">
        <v>49</v>
      </c>
      <c r="X15" s="29">
        <v>97</v>
      </c>
      <c r="Y15" s="29">
        <v>48</v>
      </c>
      <c r="Z15" s="29">
        <v>132</v>
      </c>
      <c r="AA15" s="29">
        <v>152</v>
      </c>
      <c r="AB15" s="29">
        <v>478</v>
      </c>
      <c r="AC15" s="29">
        <v>570</v>
      </c>
      <c r="AD15" s="29">
        <v>2200</v>
      </c>
      <c r="AE15" s="29">
        <v>4</v>
      </c>
    </row>
    <row r="16" spans="2:31" ht="13.5" customHeight="1">
      <c r="B16" s="28" t="s">
        <v>43</v>
      </c>
      <c r="C16" s="29">
        <v>1</v>
      </c>
      <c r="D16" s="29">
        <v>1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29">
        <v>191</v>
      </c>
      <c r="R16" s="29">
        <v>1904</v>
      </c>
      <c r="S16" s="29">
        <v>0</v>
      </c>
      <c r="T16" s="29">
        <v>0</v>
      </c>
      <c r="U16" s="29">
        <v>0</v>
      </c>
      <c r="V16" s="29">
        <v>0</v>
      </c>
      <c r="W16" s="29">
        <v>0</v>
      </c>
      <c r="X16" s="29">
        <v>0</v>
      </c>
      <c r="Y16" s="29">
        <v>0</v>
      </c>
      <c r="Z16" s="29">
        <v>0</v>
      </c>
      <c r="AA16" s="29">
        <v>0</v>
      </c>
      <c r="AB16" s="29">
        <v>0</v>
      </c>
      <c r="AC16" s="29">
        <v>191</v>
      </c>
      <c r="AD16" s="29">
        <v>1904</v>
      </c>
      <c r="AE16" s="29">
        <v>1</v>
      </c>
    </row>
    <row r="17" spans="2:32" ht="13.5" customHeight="1">
      <c r="B17" s="28" t="s">
        <v>44</v>
      </c>
      <c r="C17" s="29">
        <v>30</v>
      </c>
      <c r="D17" s="29">
        <v>18</v>
      </c>
      <c r="E17" s="29">
        <v>26</v>
      </c>
      <c r="F17" s="29">
        <v>65</v>
      </c>
      <c r="G17" s="29">
        <v>153</v>
      </c>
      <c r="H17" s="29">
        <v>564</v>
      </c>
      <c r="I17" s="29">
        <v>526</v>
      </c>
      <c r="J17" s="29">
        <v>1094</v>
      </c>
      <c r="K17" s="29">
        <v>3</v>
      </c>
      <c r="L17" s="29">
        <v>8</v>
      </c>
      <c r="M17" s="29">
        <v>0</v>
      </c>
      <c r="N17" s="29">
        <v>0</v>
      </c>
      <c r="O17" s="29">
        <v>1</v>
      </c>
      <c r="P17" s="29">
        <v>3</v>
      </c>
      <c r="Q17" s="29">
        <v>106</v>
      </c>
      <c r="R17" s="29">
        <v>530</v>
      </c>
      <c r="S17" s="29">
        <v>1598</v>
      </c>
      <c r="T17" s="29">
        <v>6636</v>
      </c>
      <c r="U17" s="29">
        <v>407</v>
      </c>
      <c r="V17" s="29">
        <v>742</v>
      </c>
      <c r="W17" s="29">
        <v>354</v>
      </c>
      <c r="X17" s="29">
        <v>875</v>
      </c>
      <c r="Y17" s="29">
        <v>43</v>
      </c>
      <c r="Z17" s="29">
        <v>112</v>
      </c>
      <c r="AA17" s="29">
        <v>708</v>
      </c>
      <c r="AB17" s="29">
        <v>1749</v>
      </c>
      <c r="AC17" s="29">
        <v>3925</v>
      </c>
      <c r="AD17" s="29">
        <v>12378</v>
      </c>
      <c r="AE17" s="29">
        <v>27</v>
      </c>
    </row>
    <row r="18" spans="2:32" ht="13.5" customHeight="1">
      <c r="B18" s="28" t="s">
        <v>45</v>
      </c>
      <c r="C18" s="29">
        <v>2</v>
      </c>
      <c r="D18" s="29">
        <v>1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184</v>
      </c>
      <c r="L18" s="29">
        <v>541</v>
      </c>
      <c r="M18" s="29">
        <v>0</v>
      </c>
      <c r="N18" s="29">
        <v>0</v>
      </c>
      <c r="O18" s="29">
        <v>107</v>
      </c>
      <c r="P18" s="29">
        <v>294</v>
      </c>
      <c r="Q18" s="29">
        <v>0</v>
      </c>
      <c r="R18" s="29">
        <v>0</v>
      </c>
      <c r="S18" s="29">
        <v>0</v>
      </c>
      <c r="T18" s="29">
        <v>0</v>
      </c>
      <c r="U18" s="29">
        <v>0</v>
      </c>
      <c r="V18" s="29">
        <v>0</v>
      </c>
      <c r="W18" s="29">
        <v>0</v>
      </c>
      <c r="X18" s="29">
        <v>0</v>
      </c>
      <c r="Y18" s="29">
        <v>0</v>
      </c>
      <c r="Z18" s="29">
        <v>0</v>
      </c>
      <c r="AA18" s="29">
        <v>0</v>
      </c>
      <c r="AB18" s="29">
        <v>0</v>
      </c>
      <c r="AC18" s="29">
        <v>291</v>
      </c>
      <c r="AD18" s="29">
        <v>835</v>
      </c>
      <c r="AE18" s="29">
        <v>2</v>
      </c>
    </row>
    <row r="19" spans="2:32" ht="15.2" customHeight="1">
      <c r="B19" s="30" t="s">
        <v>31</v>
      </c>
      <c r="C19" s="31">
        <f>SUM(C8:C18)</f>
        <v>170</v>
      </c>
      <c r="D19" s="31">
        <f t="shared" ref="D19:Q19" si="0">SUM(D8:D18)</f>
        <v>100</v>
      </c>
      <c r="E19" s="31">
        <f t="shared" si="0"/>
        <v>524</v>
      </c>
      <c r="F19" s="33">
        <f t="shared" si="0"/>
        <v>2089</v>
      </c>
      <c r="G19" s="31">
        <f t="shared" si="0"/>
        <v>559</v>
      </c>
      <c r="H19" s="33">
        <f t="shared" si="0"/>
        <v>2297</v>
      </c>
      <c r="I19" s="31">
        <f t="shared" si="0"/>
        <v>1254</v>
      </c>
      <c r="J19" s="33">
        <f t="shared" si="0"/>
        <v>3209</v>
      </c>
      <c r="K19" s="31">
        <f t="shared" si="0"/>
        <v>584</v>
      </c>
      <c r="L19" s="33">
        <f t="shared" si="0"/>
        <v>1529</v>
      </c>
      <c r="M19" s="31">
        <f t="shared" si="0"/>
        <v>1616</v>
      </c>
      <c r="N19" s="33">
        <f t="shared" si="0"/>
        <v>3990</v>
      </c>
      <c r="O19" s="31">
        <f t="shared" si="0"/>
        <v>837</v>
      </c>
      <c r="P19" s="33">
        <f t="shared" si="0"/>
        <v>2561</v>
      </c>
      <c r="Q19" s="31">
        <f t="shared" si="0"/>
        <v>1585</v>
      </c>
      <c r="R19" s="33">
        <f>SUM(R8:R18)</f>
        <v>5528</v>
      </c>
      <c r="S19" s="31">
        <f t="shared" ref="S19:T19" si="1">SUM(S8:S18)</f>
        <v>2193</v>
      </c>
      <c r="T19" s="33">
        <f t="shared" si="1"/>
        <v>8220</v>
      </c>
      <c r="U19" s="31">
        <f>SUM(U8:U18)</f>
        <v>1323</v>
      </c>
      <c r="V19" s="33">
        <f t="shared" ref="V19:W19" si="2">SUM(V8:V18)</f>
        <v>3780</v>
      </c>
      <c r="W19" s="31">
        <f t="shared" si="2"/>
        <v>1457</v>
      </c>
      <c r="X19" s="33">
        <f>SUM(X8:X18)</f>
        <v>4059</v>
      </c>
      <c r="Y19" s="31">
        <f t="shared" ref="Y19" si="3">SUM(Y8:Y18)</f>
        <v>1110</v>
      </c>
      <c r="Z19" s="33">
        <f>SUM(Z8:Z18)</f>
        <v>3144</v>
      </c>
      <c r="AA19" s="31">
        <f t="shared" ref="AA19:AE19" si="4">SUM(AA8:AA18)</f>
        <v>1379</v>
      </c>
      <c r="AB19" s="33">
        <f t="shared" si="4"/>
        <v>4499</v>
      </c>
      <c r="AC19" s="31">
        <f t="shared" si="4"/>
        <v>14421</v>
      </c>
      <c r="AD19" s="31">
        <f t="shared" si="4"/>
        <v>44905</v>
      </c>
      <c r="AE19" s="31">
        <f t="shared" si="4"/>
        <v>98</v>
      </c>
      <c r="AF19" s="1"/>
    </row>
    <row r="26" spans="2:32" ht="12.75" customHeight="1">
      <c r="B26" s="3" t="s">
        <v>32</v>
      </c>
      <c r="C26" s="4" t="s">
        <v>34</v>
      </c>
    </row>
    <row r="27" spans="2:32" ht="12.75" customHeight="1">
      <c r="B27" s="9" t="s">
        <v>13</v>
      </c>
      <c r="C27" s="6">
        <v>2089</v>
      </c>
    </row>
    <row r="28" spans="2:32" ht="12.75" customHeight="1">
      <c r="B28" s="9" t="s">
        <v>14</v>
      </c>
      <c r="C28" s="6">
        <v>2297</v>
      </c>
    </row>
    <row r="29" spans="2:32" ht="12.75" customHeight="1">
      <c r="B29" s="9" t="s">
        <v>15</v>
      </c>
      <c r="C29" s="7">
        <v>3209</v>
      </c>
    </row>
    <row r="30" spans="2:32" ht="12.75" customHeight="1">
      <c r="B30" s="9" t="s">
        <v>16</v>
      </c>
      <c r="C30" s="6">
        <v>1529</v>
      </c>
    </row>
    <row r="31" spans="2:32" ht="12.75" customHeight="1">
      <c r="B31" s="9" t="s">
        <v>17</v>
      </c>
      <c r="C31" s="7">
        <v>3990</v>
      </c>
    </row>
    <row r="32" spans="2:32" ht="12.75" customHeight="1">
      <c r="B32" s="9" t="s">
        <v>18</v>
      </c>
      <c r="C32" s="7">
        <v>2561</v>
      </c>
    </row>
    <row r="33" spans="2:9" ht="12.75" customHeight="1">
      <c r="B33" s="9" t="s">
        <v>19</v>
      </c>
      <c r="C33" s="7">
        <v>5528</v>
      </c>
    </row>
    <row r="34" spans="2:9" ht="12.75" customHeight="1">
      <c r="B34" s="9" t="s">
        <v>20</v>
      </c>
      <c r="C34" s="7">
        <v>8220</v>
      </c>
    </row>
    <row r="35" spans="2:9" ht="12.75" customHeight="1">
      <c r="B35" s="9" t="s">
        <v>21</v>
      </c>
      <c r="C35" s="7">
        <v>3780</v>
      </c>
    </row>
    <row r="36" spans="2:9" ht="12.75" customHeight="1">
      <c r="B36" s="9" t="s">
        <v>22</v>
      </c>
      <c r="C36" s="6">
        <v>4059</v>
      </c>
    </row>
    <row r="37" spans="2:9" ht="12.75" customHeight="1">
      <c r="B37" s="9" t="s">
        <v>23</v>
      </c>
      <c r="C37" s="8">
        <v>3144</v>
      </c>
      <c r="I37" s="2"/>
    </row>
    <row r="38" spans="2:9" ht="15">
      <c r="B38" s="10" t="s">
        <v>24</v>
      </c>
      <c r="C38" s="32">
        <v>4499</v>
      </c>
    </row>
  </sheetData>
  <mergeCells count="15">
    <mergeCell ref="K6:L6"/>
    <mergeCell ref="B6:B7"/>
    <mergeCell ref="C6:D6"/>
    <mergeCell ref="E6:F6"/>
    <mergeCell ref="G6:H6"/>
    <mergeCell ref="I6:J6"/>
    <mergeCell ref="Y6:Z6"/>
    <mergeCell ref="AA6:AB6"/>
    <mergeCell ref="AC6:AD6"/>
    <mergeCell ref="M6:N6"/>
    <mergeCell ref="O6:P6"/>
    <mergeCell ref="Q6:R6"/>
    <mergeCell ref="S6:T6"/>
    <mergeCell ref="U6:V6"/>
    <mergeCell ref="W6:X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Table 1</vt:lpstr>
      <vt:lpstr>Total units- LINE</vt:lpstr>
      <vt:lpstr>Total Tons - LINE</vt:lpstr>
      <vt:lpstr>Total Units - Month</vt:lpstr>
      <vt:lpstr>Total Tons - Month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2020-10-20T08:31:22Z</dcterms:created>
  <dcterms:modified xsi:type="dcterms:W3CDTF">2021-01-17T20:50:48Z</dcterms:modified>
</cp:coreProperties>
</file>