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na Data\stis 2020\"/>
    </mc:Choice>
  </mc:AlternateContent>
  <xr:revisionPtr revIDLastSave="0" documentId="13_ncr:1_{38CECB4C-5967-4B79-BA92-265889F65E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otal Vessels - Agent" sheetId="2" r:id="rId2"/>
    <sheet name="Total Vessels - Mon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3" l="1"/>
  <c r="N46" i="3"/>
  <c r="M46" i="3"/>
  <c r="L46" i="3"/>
  <c r="K46" i="3"/>
  <c r="J46" i="3"/>
  <c r="I46" i="3"/>
  <c r="H46" i="3"/>
  <c r="G46" i="3"/>
  <c r="F46" i="3"/>
  <c r="E46" i="3"/>
  <c r="D46" i="3"/>
  <c r="C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46" i="3" s="1"/>
  <c r="P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46" i="2" s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P4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7" i="1"/>
</calcChain>
</file>

<file path=xl/sharedStrings.xml><?xml version="1.0" encoding="utf-8"?>
<sst xmlns="http://schemas.openxmlformats.org/spreadsheetml/2006/main" count="168" uniqueCount="56">
  <si>
    <t>jordan global</t>
  </si>
  <si>
    <t>T.G.F.</t>
  </si>
  <si>
    <t>G.A.C.</t>
  </si>
  <si>
    <t>PHILCO</t>
  </si>
  <si>
    <t>KAWAR</t>
  </si>
  <si>
    <t>N.S.S.</t>
  </si>
  <si>
    <t>nil</t>
  </si>
  <si>
    <t>TELESTAR</t>
  </si>
  <si>
    <t>MAERSK JO</t>
  </si>
  <si>
    <t>AMMOUN</t>
  </si>
  <si>
    <t>ORIENT</t>
  </si>
  <si>
    <t>PETRA</t>
  </si>
  <si>
    <t>LIBERTY</t>
  </si>
  <si>
    <t>J.G.S.A.</t>
  </si>
  <si>
    <t>MEC</t>
  </si>
  <si>
    <t>DAHDAL</t>
  </si>
  <si>
    <t>SHARAF SHG.</t>
  </si>
  <si>
    <t>SILKWAVES</t>
  </si>
  <si>
    <t>PIL JORDAN</t>
  </si>
  <si>
    <t>AL JAZI</t>
  </si>
  <si>
    <t>JADARA</t>
  </si>
  <si>
    <t>MARINERS</t>
  </si>
  <si>
    <t>CREATIVE</t>
  </si>
  <si>
    <t>KAREEM</t>
  </si>
  <si>
    <t>DEAD SEA</t>
  </si>
  <si>
    <t>SHWKINI</t>
  </si>
  <si>
    <t>DIAMOND</t>
  </si>
  <si>
    <t>MSC</t>
  </si>
  <si>
    <t>ARAB TRNSIT</t>
  </si>
  <si>
    <t>CEDAR</t>
  </si>
  <si>
    <t>GOLDEN WAYS</t>
  </si>
  <si>
    <t>ULTRA</t>
  </si>
  <si>
    <t>COSCO</t>
  </si>
  <si>
    <t>TADMOR</t>
  </si>
  <si>
    <t>Dec.</t>
  </si>
  <si>
    <t>SHIPPING AGENT</t>
  </si>
  <si>
    <t>Numer Of Vessls</t>
  </si>
  <si>
    <t>Total</t>
  </si>
  <si>
    <t>%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</si>
  <si>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</si>
  <si>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</si>
  <si>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</si>
  <si>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</si>
  <si>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</si>
  <si>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</si>
  <si>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</si>
  <si>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</si>
  <si>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</si>
  <si>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</si>
  <si>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</si>
  <si>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OMA</t>
  </si>
  <si>
    <t>UJMCO</t>
  </si>
  <si>
    <t>MALTRANS</t>
  </si>
  <si>
    <t>KONA &amp; NAGL</t>
  </si>
  <si>
    <t>UASCO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</si>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</sst>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 indent="3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1" fillId="4" borderId="3" xfId="0" applyFont="1" applyFill="1" applyBorder="1" applyAlignment="1">
      <alignment horizontal="left" vertical="top" wrapText="1" indent="3"/>
    </xf>
    <xf numFmtId="0" fontId="1" fillId="4" borderId="1" xfId="0" applyFont="1" applyFill="1" applyBorder="1" applyAlignment="1">
      <alignment horizontal="left" vertical="top" wrapText="1" inden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right" vertical="top" wrapText="1" indent="1"/>
    </xf>
    <xf numFmtId="0" fontId="1" fillId="4" borderId="8" xfId="0" applyFont="1" applyFill="1" applyBorder="1" applyAlignment="1">
      <alignment horizontal="left" vertical="top" wrapText="1" indent="1"/>
    </xf>
    <xf numFmtId="0" fontId="1" fillId="4" borderId="3" xfId="0" applyFont="1" applyFill="1" applyBorder="1" applyAlignment="1">
      <alignment horizontal="left" vertical="top" wrapText="1" indent="1"/>
    </xf>
    <xf numFmtId="1" fontId="2" fillId="0" borderId="1" xfId="0" applyNumberFormat="1" applyFont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left" vertical="top" indent="1" shrinkToFit="1"/>
    </xf>
    <xf numFmtId="1" fontId="2" fillId="3" borderId="1" xfId="0" applyNumberFormat="1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right" vertical="top" wrapText="1" indent="1"/>
    </xf>
    <xf numFmtId="1" fontId="1" fillId="3" borderId="1" xfId="0" applyNumberFormat="1" applyFont="1" applyFill="1" applyBorder="1" applyAlignment="1">
      <alignment horizontal="left" vertical="top" inden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 Vessels/</a:t>
            </a:r>
            <a:r>
              <a:rPr lang="en-US" sz="1600" b="1" baseline="0"/>
              <a:t> Agent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Vessels - Agent'!$B$7:$B$45</c:f>
              <c:strCache>
                <c:ptCount val="39"/>
                <c:pt idx="0">
                  <c:v>jordan global</c:v>
                </c:pt>
                <c:pt idx="1">
                  <c:v>T.G.F.</c:v>
                </c:pt>
                <c:pt idx="2">
                  <c:v>G.A.C.</c:v>
                </c:pt>
                <c:pt idx="3">
                  <c:v>PHILCO</c:v>
                </c:pt>
                <c:pt idx="4">
                  <c:v>KAWAR</c:v>
                </c:pt>
                <c:pt idx="5">
                  <c:v>N.S.S.</c:v>
                </c:pt>
                <c:pt idx="6">
                  <c:v>nil</c:v>
                </c:pt>
                <c:pt idx="7">
                  <c:v>TELESTAR</c:v>
                </c:pt>
                <c:pt idx="8">
                  <c:v>MAERSK JO</c:v>
                </c:pt>
                <c:pt idx="9">
                  <c:v>AMMOUN</c:v>
                </c:pt>
                <c:pt idx="10">
                  <c:v>ORIENT</c:v>
                </c:pt>
                <c:pt idx="11">
                  <c:v>PETRA</c:v>
                </c:pt>
                <c:pt idx="12">
                  <c:v>LIBERTY</c:v>
                </c:pt>
                <c:pt idx="13">
                  <c:v>J.G.S.A.</c:v>
                </c:pt>
                <c:pt idx="14">
                  <c:v>MEC</c:v>
                </c:pt>
                <c:pt idx="15">
                  <c:v>DAHDAL</c:v>
                </c:pt>
                <c:pt idx="16">
                  <c:v>SHARAF SHG.</c:v>
                </c:pt>
                <c:pt idx="17">
                  <c:v>SILKWAVES</c:v>
                </c:pt>
                <c:pt idx="18">
                  <c:v>OMA</c:v>
                </c:pt>
                <c:pt idx="19">
                  <c:v>UJMCO</c:v>
                </c:pt>
                <c:pt idx="20">
                  <c:v>PIL JORDAN</c:v>
                </c:pt>
                <c:pt idx="21">
                  <c:v>AL JAZI</c:v>
                </c:pt>
                <c:pt idx="22">
                  <c:v>JADARA</c:v>
                </c:pt>
                <c:pt idx="23">
                  <c:v>MARINERS</c:v>
                </c:pt>
                <c:pt idx="24">
                  <c:v>CREATIVE</c:v>
                </c:pt>
                <c:pt idx="25">
                  <c:v>MALTRANS</c:v>
                </c:pt>
                <c:pt idx="26">
                  <c:v>KAREEM</c:v>
                </c:pt>
                <c:pt idx="27">
                  <c:v>DEAD SEA</c:v>
                </c:pt>
                <c:pt idx="28">
                  <c:v>SHWKINI</c:v>
                </c:pt>
                <c:pt idx="29">
                  <c:v>DIAMOND</c:v>
                </c:pt>
                <c:pt idx="30">
                  <c:v>MSC</c:v>
                </c:pt>
                <c:pt idx="31">
                  <c:v>KONA &amp; NAGL</c:v>
                </c:pt>
                <c:pt idx="32">
                  <c:v>ARAB TRNSIT</c:v>
                </c:pt>
                <c:pt idx="33">
                  <c:v>UASCO</c:v>
                </c:pt>
                <c:pt idx="34">
                  <c:v>CEDAR</c:v>
                </c:pt>
                <c:pt idx="35">
                  <c:v>GOLDEN WAYS</c:v>
                </c:pt>
                <c:pt idx="36">
                  <c:v>ULTRA</c:v>
                </c:pt>
                <c:pt idx="37">
                  <c:v>COSCO</c:v>
                </c:pt>
                <c:pt idx="38">
                  <c:v>TADMOR</c:v>
                </c:pt>
              </c:strCache>
            </c:strRef>
          </c:cat>
          <c:val>
            <c:numRef>
              <c:f>'Total Vessels - Agent'!$O$7:$O$45</c:f>
              <c:numCache>
                <c:formatCode>0</c:formatCode>
                <c:ptCount val="39"/>
                <c:pt idx="0">
                  <c:v>60</c:v>
                </c:pt>
                <c:pt idx="1">
                  <c:v>39</c:v>
                </c:pt>
                <c:pt idx="2">
                  <c:v>57</c:v>
                </c:pt>
                <c:pt idx="3">
                  <c:v>24</c:v>
                </c:pt>
                <c:pt idx="4">
                  <c:v>108</c:v>
                </c:pt>
                <c:pt idx="5">
                  <c:v>27</c:v>
                </c:pt>
                <c:pt idx="6">
                  <c:v>270</c:v>
                </c:pt>
                <c:pt idx="7">
                  <c:v>28</c:v>
                </c:pt>
                <c:pt idx="8">
                  <c:v>36</c:v>
                </c:pt>
                <c:pt idx="9">
                  <c:v>12</c:v>
                </c:pt>
                <c:pt idx="10">
                  <c:v>8</c:v>
                </c:pt>
                <c:pt idx="11">
                  <c:v>13</c:v>
                </c:pt>
                <c:pt idx="12">
                  <c:v>23</c:v>
                </c:pt>
                <c:pt idx="13">
                  <c:v>64</c:v>
                </c:pt>
                <c:pt idx="14">
                  <c:v>10</c:v>
                </c:pt>
                <c:pt idx="15">
                  <c:v>84</c:v>
                </c:pt>
                <c:pt idx="16">
                  <c:v>100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20</c:v>
                </c:pt>
                <c:pt idx="21">
                  <c:v>12</c:v>
                </c:pt>
                <c:pt idx="22">
                  <c:v>6</c:v>
                </c:pt>
                <c:pt idx="23">
                  <c:v>3</c:v>
                </c:pt>
                <c:pt idx="24">
                  <c:v>27</c:v>
                </c:pt>
                <c:pt idx="25">
                  <c:v>1</c:v>
                </c:pt>
                <c:pt idx="26">
                  <c:v>2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49</c:v>
                </c:pt>
                <c:pt idx="31">
                  <c:v>0</c:v>
                </c:pt>
                <c:pt idx="32">
                  <c:v>13</c:v>
                </c:pt>
                <c:pt idx="33">
                  <c:v>25</c:v>
                </c:pt>
                <c:pt idx="34">
                  <c:v>52</c:v>
                </c:pt>
                <c:pt idx="35">
                  <c:v>2</c:v>
                </c:pt>
                <c:pt idx="36">
                  <c:v>7</c:v>
                </c:pt>
                <c:pt idx="37">
                  <c:v>27</c:v>
                </c:pt>
                <c:pt idx="3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D-4773-953F-EF3468A23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525744"/>
        <c:axId val="247530008"/>
        <c:axId val="0"/>
      </c:bar3DChart>
      <c:catAx>
        <c:axId val="24752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30008"/>
        <c:crosses val="autoZero"/>
        <c:auto val="1"/>
        <c:lblAlgn val="ctr"/>
        <c:lblOffset val="100"/>
        <c:noMultiLvlLbl val="0"/>
      </c:catAx>
      <c:valAx>
        <c:axId val="24753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2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Vessels-</a:t>
            </a:r>
            <a:r>
              <a:rPr lang="en-US" b="1" baseline="0"/>
              <a:t>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Vessels - Month'!$C$6:$N$6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'Total Vessels - Month'!$C$46:$N$46</c:f>
              <c:numCache>
                <c:formatCode>0</c:formatCode>
                <c:ptCount val="12"/>
                <c:pt idx="0">
                  <c:v>110</c:v>
                </c:pt>
                <c:pt idx="1">
                  <c:v>98</c:v>
                </c:pt>
                <c:pt idx="2">
                  <c:v>100</c:v>
                </c:pt>
                <c:pt idx="3">
                  <c:v>103</c:v>
                </c:pt>
                <c:pt idx="4">
                  <c:v>98</c:v>
                </c:pt>
                <c:pt idx="5">
                  <c:v>110</c:v>
                </c:pt>
                <c:pt idx="6">
                  <c:v>108</c:v>
                </c:pt>
                <c:pt idx="7">
                  <c:v>118</c:v>
                </c:pt>
                <c:pt idx="8">
                  <c:v>114</c:v>
                </c:pt>
                <c:pt idx="9">
                  <c:v>98</c:v>
                </c:pt>
                <c:pt idx="10">
                  <c:v>115</c:v>
                </c:pt>
                <c:pt idx="1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0-4A74-9A22-0D547538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7"/>
        <c:gapDepth val="427"/>
        <c:shape val="box"/>
        <c:axId val="406399752"/>
        <c:axId val="406400080"/>
        <c:axId val="0"/>
      </c:bar3DChart>
      <c:catAx>
        <c:axId val="40639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00080"/>
        <c:crosses val="autoZero"/>
        <c:auto val="1"/>
        <c:lblAlgn val="ctr"/>
        <c:lblOffset val="100"/>
        <c:noMultiLvlLbl val="0"/>
      </c:catAx>
      <c:valAx>
        <c:axId val="4064000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9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29336</xdr:colOff>
      <xdr:row>2</xdr:row>
      <xdr:rowOff>104775</xdr:rowOff>
    </xdr:from>
    <xdr:ext cx="6886575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62736" y="428625"/>
          <a:ext cx="6886575" cy="857250"/>
          <a:chOff x="0" y="0"/>
          <a:chExt cx="6886575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6886575" cy="857250"/>
          </a:xfrm>
          <a:custGeom>
            <a:avLst/>
            <a:gdLst/>
            <a:ahLst/>
            <a:cxnLst/>
            <a:rect l="0" t="0" r="0" b="0"/>
            <a:pathLst>
              <a:path w="6886575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760464" y="856996"/>
                </a:lnTo>
                <a:lnTo>
                  <a:pt x="6810716" y="847526"/>
                </a:lnTo>
                <a:lnTo>
                  <a:pt x="6850443" y="821245"/>
                </a:lnTo>
                <a:lnTo>
                  <a:pt x="6876549" y="781343"/>
                </a:lnTo>
                <a:lnTo>
                  <a:pt x="6885940" y="731012"/>
                </a:lnTo>
                <a:lnTo>
                  <a:pt x="6886448" y="125475"/>
                </a:lnTo>
                <a:lnTo>
                  <a:pt x="6876978" y="75223"/>
                </a:lnTo>
                <a:lnTo>
                  <a:pt x="6850697" y="35496"/>
                </a:lnTo>
                <a:lnTo>
                  <a:pt x="6810795" y="9390"/>
                </a:lnTo>
                <a:lnTo>
                  <a:pt x="67604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9953" y="9414"/>
            <a:ext cx="2642870" cy="8039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577947" y="180975"/>
            <a:ext cx="2488591" cy="300498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Ve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l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0">
                <a:latin typeface="DejaVu Sans"/>
                <a:cs typeface="DejaVu Sans"/>
              </a:rPr>
              <a:t>'</a:t>
            </a:r>
            <a:r>
              <a:rPr sz="1200" b="1" spc="-170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ge</a:t>
            </a:r>
            <a:r>
              <a:rPr sz="1200" b="1" spc="-70">
                <a:latin typeface="DejaVu Sans"/>
                <a:cs typeface="DejaVu Sans"/>
              </a:rPr>
              <a:t>n</a:t>
            </a:r>
            <a:r>
              <a:rPr sz="1200" b="1" spc="-30">
                <a:latin typeface="DejaVu Sans"/>
                <a:cs typeface="DejaVu Sans"/>
              </a:rPr>
              <a:t>c</a:t>
            </a:r>
            <a:r>
              <a:rPr sz="1200" b="1" spc="0">
                <a:latin typeface="DejaVu Sans"/>
                <a:cs typeface="DejaVu Sans"/>
              </a:rPr>
              <a:t>y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960701" y="204740"/>
            <a:ext cx="1496487" cy="3477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18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qaba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723389" y="569230"/>
            <a:ext cx="1860549" cy="1927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ear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291356" y="579898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67436</xdr:colOff>
      <xdr:row>2</xdr:row>
      <xdr:rowOff>142875</xdr:rowOff>
    </xdr:from>
    <xdr:ext cx="6886575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59890E27-2513-4BBA-92D6-CE01F6212085}"/>
            </a:ext>
          </a:extLst>
        </xdr:cNvPr>
        <xdr:cNvGrpSpPr/>
      </xdr:nvGrpSpPr>
      <xdr:grpSpPr>
        <a:xfrm>
          <a:off x="600836" y="466725"/>
          <a:ext cx="6886575" cy="857250"/>
          <a:chOff x="0" y="0"/>
          <a:chExt cx="6886575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80E090B-7F50-499A-B054-E53F36D2D793}"/>
              </a:ext>
            </a:extLst>
          </xdr:cNvPr>
          <xdr:cNvSpPr/>
        </xdr:nvSpPr>
        <xdr:spPr>
          <a:xfrm>
            <a:off x="0" y="0"/>
            <a:ext cx="6886575" cy="857250"/>
          </a:xfrm>
          <a:custGeom>
            <a:avLst/>
            <a:gdLst/>
            <a:ahLst/>
            <a:cxnLst/>
            <a:rect l="0" t="0" r="0" b="0"/>
            <a:pathLst>
              <a:path w="6886575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760464" y="856996"/>
                </a:lnTo>
                <a:lnTo>
                  <a:pt x="6810716" y="847526"/>
                </a:lnTo>
                <a:lnTo>
                  <a:pt x="6850443" y="821245"/>
                </a:lnTo>
                <a:lnTo>
                  <a:pt x="6876549" y="781343"/>
                </a:lnTo>
                <a:lnTo>
                  <a:pt x="6885940" y="731012"/>
                </a:lnTo>
                <a:lnTo>
                  <a:pt x="6886448" y="125475"/>
                </a:lnTo>
                <a:lnTo>
                  <a:pt x="6876978" y="75223"/>
                </a:lnTo>
                <a:lnTo>
                  <a:pt x="6850697" y="35496"/>
                </a:lnTo>
                <a:lnTo>
                  <a:pt x="6810795" y="9390"/>
                </a:lnTo>
                <a:lnTo>
                  <a:pt x="67604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74621F90-9510-4568-A5B0-7C34D4FEFFE4}"/>
              </a:ext>
            </a:extLst>
          </xdr:cNvPr>
          <xdr:cNvSpPr txBox="1"/>
        </xdr:nvSpPr>
        <xdr:spPr>
          <a:xfrm>
            <a:off x="239953" y="9414"/>
            <a:ext cx="2642870" cy="8039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6132B5E6-D46B-4D76-BAE9-57883B8AEA88}"/>
              </a:ext>
            </a:extLst>
          </xdr:cNvPr>
          <xdr:cNvSpPr txBox="1"/>
        </xdr:nvSpPr>
        <xdr:spPr>
          <a:xfrm>
            <a:off x="2577947" y="180975"/>
            <a:ext cx="2488591" cy="300498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Ve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l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0">
                <a:latin typeface="DejaVu Sans"/>
                <a:cs typeface="DejaVu Sans"/>
              </a:rPr>
              <a:t>'</a:t>
            </a:r>
            <a:r>
              <a:rPr sz="1200" b="1" spc="-170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ge</a:t>
            </a:r>
            <a:r>
              <a:rPr sz="1200" b="1" spc="-70">
                <a:latin typeface="DejaVu Sans"/>
                <a:cs typeface="DejaVu Sans"/>
              </a:rPr>
              <a:t>n</a:t>
            </a:r>
            <a:r>
              <a:rPr sz="1200" b="1" spc="-30">
                <a:latin typeface="DejaVu Sans"/>
                <a:cs typeface="DejaVu Sans"/>
              </a:rPr>
              <a:t>c</a:t>
            </a:r>
            <a:r>
              <a:rPr sz="1200" b="1" spc="0">
                <a:latin typeface="DejaVu Sans"/>
                <a:cs typeface="DejaVu Sans"/>
              </a:rPr>
              <a:t>y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7557E827-4501-4EDA-89B6-12AE0FA1862B}"/>
              </a:ext>
            </a:extLst>
          </xdr:cNvPr>
          <xdr:cNvSpPr txBox="1"/>
        </xdr:nvSpPr>
        <xdr:spPr>
          <a:xfrm>
            <a:off x="4884501" y="157115"/>
            <a:ext cx="1496487" cy="3477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lang="en-US" sz="1200" b="1" spc="-60">
                <a:latin typeface="DejaVu Sans"/>
                <a:cs typeface="DejaVu Sans"/>
              </a:rPr>
              <a:t>(IN)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18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qaba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BA98A2C-1A27-4290-8F44-6A5596799C7C}"/>
              </a:ext>
            </a:extLst>
          </xdr:cNvPr>
          <xdr:cNvSpPr txBox="1"/>
        </xdr:nvSpPr>
        <xdr:spPr>
          <a:xfrm>
            <a:off x="2723389" y="569230"/>
            <a:ext cx="1860549" cy="1927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ear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DFAA9FB8-356A-434D-8701-86592256B805}"/>
              </a:ext>
            </a:extLst>
          </xdr:cNvPr>
          <xdr:cNvSpPr txBox="1"/>
        </xdr:nvSpPr>
        <xdr:spPr>
          <a:xfrm>
            <a:off x="4291356" y="579898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390525</xdr:colOff>
      <xdr:row>48</xdr:row>
      <xdr:rowOff>28574</xdr:rowOff>
    </xdr:from>
    <xdr:to>
      <xdr:col>22</xdr:col>
      <xdr:colOff>285750</xdr:colOff>
      <xdr:row>72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B54D2ED-4ECD-49E3-97F0-40FD75FCC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48386</xdr:colOff>
      <xdr:row>2</xdr:row>
      <xdr:rowOff>238125</xdr:rowOff>
    </xdr:from>
    <xdr:ext cx="6886575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EF33FA4F-8373-46EE-95F4-09A72BCD023D}"/>
            </a:ext>
          </a:extLst>
        </xdr:cNvPr>
        <xdr:cNvGrpSpPr/>
      </xdr:nvGrpSpPr>
      <xdr:grpSpPr>
        <a:xfrm>
          <a:off x="581786" y="561975"/>
          <a:ext cx="6886575" cy="857250"/>
          <a:chOff x="0" y="0"/>
          <a:chExt cx="6886575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BE936471-7E9A-477D-90E5-3DF98A67CD89}"/>
              </a:ext>
            </a:extLst>
          </xdr:cNvPr>
          <xdr:cNvSpPr/>
        </xdr:nvSpPr>
        <xdr:spPr>
          <a:xfrm>
            <a:off x="0" y="0"/>
            <a:ext cx="6886575" cy="857250"/>
          </a:xfrm>
          <a:custGeom>
            <a:avLst/>
            <a:gdLst/>
            <a:ahLst/>
            <a:cxnLst/>
            <a:rect l="0" t="0" r="0" b="0"/>
            <a:pathLst>
              <a:path w="6886575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760464" y="856996"/>
                </a:lnTo>
                <a:lnTo>
                  <a:pt x="6810716" y="847526"/>
                </a:lnTo>
                <a:lnTo>
                  <a:pt x="6850443" y="821245"/>
                </a:lnTo>
                <a:lnTo>
                  <a:pt x="6876549" y="781343"/>
                </a:lnTo>
                <a:lnTo>
                  <a:pt x="6885940" y="731012"/>
                </a:lnTo>
                <a:lnTo>
                  <a:pt x="6886448" y="125475"/>
                </a:lnTo>
                <a:lnTo>
                  <a:pt x="6876978" y="75223"/>
                </a:lnTo>
                <a:lnTo>
                  <a:pt x="6850697" y="35496"/>
                </a:lnTo>
                <a:lnTo>
                  <a:pt x="6810795" y="9390"/>
                </a:lnTo>
                <a:lnTo>
                  <a:pt x="67604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5DE5F963-AFC3-427D-8FDF-610BF64AA340}"/>
              </a:ext>
            </a:extLst>
          </xdr:cNvPr>
          <xdr:cNvSpPr txBox="1"/>
        </xdr:nvSpPr>
        <xdr:spPr>
          <a:xfrm>
            <a:off x="239953" y="9414"/>
            <a:ext cx="2642870" cy="8039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8AE6996D-ABCA-443D-A8A6-ACE60E0D72BF}"/>
              </a:ext>
            </a:extLst>
          </xdr:cNvPr>
          <xdr:cNvSpPr txBox="1"/>
        </xdr:nvSpPr>
        <xdr:spPr>
          <a:xfrm>
            <a:off x="2577947" y="180975"/>
            <a:ext cx="2488591" cy="300498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Ve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l</a:t>
            </a:r>
            <a:r>
              <a:rPr sz="1200" b="1" spc="-25">
                <a:latin typeface="DejaVu Sans"/>
                <a:cs typeface="DejaVu Sans"/>
              </a:rPr>
              <a:t>s</a:t>
            </a:r>
            <a:r>
              <a:rPr sz="1200" b="1" spc="0">
                <a:latin typeface="DejaVu Sans"/>
                <a:cs typeface="DejaVu Sans"/>
              </a:rPr>
              <a:t>'</a:t>
            </a:r>
            <a:r>
              <a:rPr sz="1200" b="1" spc="-170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ge</a:t>
            </a:r>
            <a:r>
              <a:rPr sz="1200" b="1" spc="-70">
                <a:latin typeface="DejaVu Sans"/>
                <a:cs typeface="DejaVu Sans"/>
              </a:rPr>
              <a:t>n</a:t>
            </a:r>
            <a:r>
              <a:rPr sz="1200" b="1" spc="-30">
                <a:latin typeface="DejaVu Sans"/>
                <a:cs typeface="DejaVu Sans"/>
              </a:rPr>
              <a:t>c</a:t>
            </a:r>
            <a:r>
              <a:rPr sz="1200" b="1" spc="0">
                <a:latin typeface="DejaVu Sans"/>
                <a:cs typeface="DejaVu Sans"/>
              </a:rPr>
              <a:t>y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58145A55-1FDD-4C8B-A51F-A44F1058F589}"/>
              </a:ext>
            </a:extLst>
          </xdr:cNvPr>
          <xdr:cNvSpPr txBox="1"/>
        </xdr:nvSpPr>
        <xdr:spPr>
          <a:xfrm>
            <a:off x="4960701" y="204740"/>
            <a:ext cx="1496487" cy="3477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18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qaba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3DD693B8-EFB7-4B63-ADEA-3F00EA0F81E6}"/>
              </a:ext>
            </a:extLst>
          </xdr:cNvPr>
          <xdr:cNvSpPr txBox="1"/>
        </xdr:nvSpPr>
        <xdr:spPr>
          <a:xfrm>
            <a:off x="2723389" y="569230"/>
            <a:ext cx="1860549" cy="1927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ear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8A6C2031-46B0-4E5F-AB21-87F47616CB6E}"/>
              </a:ext>
            </a:extLst>
          </xdr:cNvPr>
          <xdr:cNvSpPr txBox="1"/>
        </xdr:nvSpPr>
        <xdr:spPr>
          <a:xfrm>
            <a:off x="4291356" y="579898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190498</xdr:colOff>
      <xdr:row>51</xdr:row>
      <xdr:rowOff>36739</xdr:rowOff>
    </xdr:from>
    <xdr:to>
      <xdr:col>17</xdr:col>
      <xdr:colOff>533399</xdr:colOff>
      <xdr:row>69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055D4DD-33F7-4446-8AD5-EC1E937C9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46"/>
  <sheetViews>
    <sheetView tabSelected="1" workbookViewId="0"/>
  </sheetViews>
  <sheetFormatPr defaultRowHeight="12.75" x14ac:dyDescent="0.2"/>
  <cols>
    <col min="2" max="2" width="20.83203125" customWidth="1"/>
    <col min="3" max="4" width="6.83203125" customWidth="1"/>
    <col min="5" max="5" width="8" customWidth="1"/>
    <col min="6" max="6" width="6.83203125" customWidth="1"/>
    <col min="7" max="7" width="8" customWidth="1"/>
    <col min="8" max="9" width="6.83203125" customWidth="1"/>
    <col min="10" max="10" width="8" customWidth="1"/>
    <col min="11" max="13" width="6.83203125" customWidth="1"/>
    <col min="14" max="14" width="8" customWidth="1"/>
    <col min="15" max="15" width="10" customWidth="1"/>
    <col min="16" max="16" width="5.83203125" customWidth="1"/>
  </cols>
  <sheetData>
    <row r="3" spans="2:16" ht="63.75" customHeight="1" x14ac:dyDescent="0.2"/>
    <row r="4" spans="2:16" ht="33.75" customHeight="1" x14ac:dyDescent="0.2"/>
    <row r="5" spans="2:16" ht="15.75" customHeight="1" x14ac:dyDescent="0.2">
      <c r="B5" s="1" t="s">
        <v>35</v>
      </c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 t="s">
        <v>37</v>
      </c>
      <c r="P5" s="6" t="s">
        <v>38</v>
      </c>
    </row>
    <row r="6" spans="2:16" ht="16.7" customHeight="1" x14ac:dyDescent="0.2">
      <c r="B6" s="7"/>
      <c r="C6" s="8" t="s">
        <v>39</v>
      </c>
      <c r="D6" s="9" t="s">
        <v>40</v>
      </c>
      <c r="E6" s="9" t="s">
        <v>41</v>
      </c>
      <c r="F6" s="9" t="s">
        <v>42</v>
      </c>
      <c r="G6" s="9" t="s">
        <v>43</v>
      </c>
      <c r="H6" s="9" t="s">
        <v>44</v>
      </c>
      <c r="I6" s="10" t="s">
        <v>45</v>
      </c>
      <c r="J6" s="9" t="s">
        <v>46</v>
      </c>
      <c r="K6" s="9" t="s">
        <v>47</v>
      </c>
      <c r="L6" s="10" t="s">
        <v>48</v>
      </c>
      <c r="M6" s="9" t="s">
        <v>49</v>
      </c>
      <c r="N6" s="9" t="s">
        <v>34</v>
      </c>
      <c r="O6" s="11"/>
      <c r="P6" s="12"/>
    </row>
    <row r="7" spans="2:16" ht="13.5" customHeight="1" x14ac:dyDescent="0.2">
      <c r="B7" s="9" t="s">
        <v>0</v>
      </c>
      <c r="C7" s="13">
        <v>4</v>
      </c>
      <c r="D7" s="13">
        <v>3</v>
      </c>
      <c r="E7" s="13">
        <v>2</v>
      </c>
      <c r="F7" s="13">
        <v>6</v>
      </c>
      <c r="G7" s="13">
        <v>1</v>
      </c>
      <c r="H7" s="13">
        <v>5</v>
      </c>
      <c r="I7" s="13">
        <v>7</v>
      </c>
      <c r="J7" s="13">
        <v>11</v>
      </c>
      <c r="K7" s="13">
        <v>6</v>
      </c>
      <c r="L7" s="13">
        <v>4</v>
      </c>
      <c r="M7" s="13">
        <v>6</v>
      </c>
      <c r="N7" s="13">
        <v>5</v>
      </c>
      <c r="O7" s="13">
        <f>SUM(C7:N7)</f>
        <v>60</v>
      </c>
      <c r="P7" s="13">
        <v>5</v>
      </c>
    </row>
    <row r="8" spans="2:16" ht="13.5" customHeight="1" x14ac:dyDescent="0.2">
      <c r="B8" s="9" t="s">
        <v>1</v>
      </c>
      <c r="C8" s="13">
        <v>5</v>
      </c>
      <c r="D8" s="13">
        <v>6</v>
      </c>
      <c r="E8" s="13">
        <v>5</v>
      </c>
      <c r="F8" s="13">
        <v>2</v>
      </c>
      <c r="G8" s="13">
        <v>2</v>
      </c>
      <c r="H8" s="13">
        <v>2</v>
      </c>
      <c r="I8" s="13">
        <v>3</v>
      </c>
      <c r="J8" s="13">
        <v>3</v>
      </c>
      <c r="K8" s="13">
        <v>1</v>
      </c>
      <c r="L8" s="13">
        <v>4</v>
      </c>
      <c r="M8" s="13">
        <v>2</v>
      </c>
      <c r="N8" s="13">
        <v>4</v>
      </c>
      <c r="O8" s="13">
        <f t="shared" ref="O8:O45" si="0">SUM(C8:N8)</f>
        <v>39</v>
      </c>
      <c r="P8" s="13">
        <v>3</v>
      </c>
    </row>
    <row r="9" spans="2:16" ht="13.5" customHeight="1" x14ac:dyDescent="0.2">
      <c r="B9" s="9" t="s">
        <v>2</v>
      </c>
      <c r="C9" s="13">
        <v>4</v>
      </c>
      <c r="D9" s="13">
        <v>3</v>
      </c>
      <c r="E9" s="13">
        <v>6</v>
      </c>
      <c r="F9" s="13">
        <v>5</v>
      </c>
      <c r="G9" s="13">
        <v>6</v>
      </c>
      <c r="H9" s="13">
        <v>7</v>
      </c>
      <c r="I9" s="13">
        <v>5</v>
      </c>
      <c r="J9" s="13">
        <v>5</v>
      </c>
      <c r="K9" s="13">
        <v>6</v>
      </c>
      <c r="L9" s="13">
        <v>4</v>
      </c>
      <c r="M9" s="13">
        <v>3</v>
      </c>
      <c r="N9" s="13">
        <v>3</v>
      </c>
      <c r="O9" s="13">
        <f t="shared" si="0"/>
        <v>57</v>
      </c>
      <c r="P9" s="13">
        <v>4</v>
      </c>
    </row>
    <row r="10" spans="2:16" ht="13.5" customHeight="1" x14ac:dyDescent="0.2">
      <c r="B10" s="9" t="s">
        <v>3</v>
      </c>
      <c r="C10" s="13">
        <v>2</v>
      </c>
      <c r="D10" s="13">
        <v>1</v>
      </c>
      <c r="E10" s="13">
        <v>0</v>
      </c>
      <c r="F10" s="13">
        <v>3</v>
      </c>
      <c r="G10" s="13">
        <v>4</v>
      </c>
      <c r="H10" s="13">
        <v>3</v>
      </c>
      <c r="I10" s="13">
        <v>0</v>
      </c>
      <c r="J10" s="13">
        <v>3</v>
      </c>
      <c r="K10" s="13">
        <v>3</v>
      </c>
      <c r="L10" s="13">
        <v>1</v>
      </c>
      <c r="M10" s="13">
        <v>2</v>
      </c>
      <c r="N10" s="13">
        <v>2</v>
      </c>
      <c r="O10" s="13">
        <f t="shared" si="0"/>
        <v>24</v>
      </c>
      <c r="P10" s="13">
        <v>2</v>
      </c>
    </row>
    <row r="11" spans="2:16" ht="13.5" customHeight="1" x14ac:dyDescent="0.2">
      <c r="B11" s="9" t="s">
        <v>4</v>
      </c>
      <c r="C11" s="13">
        <v>4</v>
      </c>
      <c r="D11" s="13">
        <v>6</v>
      </c>
      <c r="E11" s="13">
        <v>7</v>
      </c>
      <c r="F11" s="13">
        <v>9</v>
      </c>
      <c r="G11" s="13">
        <v>6</v>
      </c>
      <c r="H11" s="13">
        <v>10</v>
      </c>
      <c r="I11" s="13">
        <v>11</v>
      </c>
      <c r="J11" s="13">
        <v>8</v>
      </c>
      <c r="K11" s="13">
        <v>13</v>
      </c>
      <c r="L11" s="13">
        <v>9</v>
      </c>
      <c r="M11" s="13">
        <v>15</v>
      </c>
      <c r="N11" s="13">
        <v>10</v>
      </c>
      <c r="O11" s="13">
        <f t="shared" si="0"/>
        <v>108</v>
      </c>
      <c r="P11" s="13">
        <v>8</v>
      </c>
    </row>
    <row r="12" spans="2:16" ht="13.5" customHeight="1" x14ac:dyDescent="0.2">
      <c r="B12" s="9" t="s">
        <v>5</v>
      </c>
      <c r="C12" s="13">
        <v>2</v>
      </c>
      <c r="D12" s="13">
        <v>1</v>
      </c>
      <c r="E12" s="13">
        <v>3</v>
      </c>
      <c r="F12" s="13">
        <v>2</v>
      </c>
      <c r="G12" s="13">
        <v>1</v>
      </c>
      <c r="H12" s="13">
        <v>4</v>
      </c>
      <c r="I12" s="13">
        <v>4</v>
      </c>
      <c r="J12" s="13">
        <v>3</v>
      </c>
      <c r="K12" s="13">
        <v>2</v>
      </c>
      <c r="L12" s="13">
        <v>1</v>
      </c>
      <c r="M12" s="13">
        <v>3</v>
      </c>
      <c r="N12" s="13">
        <v>1</v>
      </c>
      <c r="O12" s="13">
        <f t="shared" si="0"/>
        <v>27</v>
      </c>
      <c r="P12" s="13">
        <v>2</v>
      </c>
    </row>
    <row r="13" spans="2:16" ht="13.5" customHeight="1" x14ac:dyDescent="0.2">
      <c r="B13" s="9" t="s">
        <v>6</v>
      </c>
      <c r="C13" s="13">
        <v>24</v>
      </c>
      <c r="D13" s="13">
        <v>22</v>
      </c>
      <c r="E13" s="13">
        <v>18</v>
      </c>
      <c r="F13" s="13">
        <v>17</v>
      </c>
      <c r="G13" s="13">
        <v>21</v>
      </c>
      <c r="H13" s="13">
        <v>28</v>
      </c>
      <c r="I13" s="13">
        <v>19</v>
      </c>
      <c r="J13" s="13">
        <v>25</v>
      </c>
      <c r="K13" s="13">
        <v>26</v>
      </c>
      <c r="L13" s="13">
        <v>23</v>
      </c>
      <c r="M13" s="13">
        <v>21</v>
      </c>
      <c r="N13" s="13">
        <v>26</v>
      </c>
      <c r="O13" s="13">
        <f t="shared" si="0"/>
        <v>270</v>
      </c>
      <c r="P13" s="13">
        <v>21</v>
      </c>
    </row>
    <row r="14" spans="2:16" ht="13.5" customHeight="1" x14ac:dyDescent="0.2">
      <c r="B14" s="9" t="s">
        <v>7</v>
      </c>
      <c r="C14" s="13">
        <v>1</v>
      </c>
      <c r="D14" s="13">
        <v>2</v>
      </c>
      <c r="E14" s="13">
        <v>2</v>
      </c>
      <c r="F14" s="13">
        <v>2</v>
      </c>
      <c r="G14" s="13">
        <v>3</v>
      </c>
      <c r="H14" s="13">
        <v>2</v>
      </c>
      <c r="I14" s="13">
        <v>3</v>
      </c>
      <c r="J14" s="13">
        <v>2</v>
      </c>
      <c r="K14" s="13">
        <v>2</v>
      </c>
      <c r="L14" s="13">
        <v>3</v>
      </c>
      <c r="M14" s="13">
        <v>2</v>
      </c>
      <c r="N14" s="13">
        <v>4</v>
      </c>
      <c r="O14" s="13">
        <f t="shared" si="0"/>
        <v>28</v>
      </c>
      <c r="P14" s="13">
        <v>2</v>
      </c>
    </row>
    <row r="15" spans="2:16" ht="13.5" customHeight="1" x14ac:dyDescent="0.2">
      <c r="B15" s="9" t="s">
        <v>8</v>
      </c>
      <c r="C15" s="13">
        <v>9</v>
      </c>
      <c r="D15" s="13">
        <v>8</v>
      </c>
      <c r="E15" s="13">
        <v>9</v>
      </c>
      <c r="F15" s="13">
        <v>7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36</v>
      </c>
      <c r="P15" s="13">
        <v>3</v>
      </c>
    </row>
    <row r="16" spans="2:16" ht="13.5" customHeight="1" x14ac:dyDescent="0.2">
      <c r="B16" s="9" t="s">
        <v>9</v>
      </c>
      <c r="C16" s="13">
        <v>2</v>
      </c>
      <c r="D16" s="13">
        <v>1</v>
      </c>
      <c r="E16" s="13">
        <v>0</v>
      </c>
      <c r="F16" s="13">
        <v>2</v>
      </c>
      <c r="G16" s="13">
        <v>1</v>
      </c>
      <c r="H16" s="13">
        <v>0</v>
      </c>
      <c r="I16" s="13">
        <v>1</v>
      </c>
      <c r="J16" s="13">
        <v>0</v>
      </c>
      <c r="K16" s="13">
        <v>2</v>
      </c>
      <c r="L16" s="13">
        <v>1</v>
      </c>
      <c r="M16" s="13">
        <v>1</v>
      </c>
      <c r="N16" s="13">
        <v>1</v>
      </c>
      <c r="O16" s="13">
        <f t="shared" si="0"/>
        <v>12</v>
      </c>
      <c r="P16" s="13">
        <v>1</v>
      </c>
    </row>
    <row r="17" spans="2:16" ht="13.5" customHeight="1" x14ac:dyDescent="0.2">
      <c r="B17" s="9" t="s">
        <v>10</v>
      </c>
      <c r="C17" s="13">
        <v>0</v>
      </c>
      <c r="D17" s="13">
        <v>1</v>
      </c>
      <c r="E17" s="13">
        <v>1</v>
      </c>
      <c r="F17" s="13"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0</v>
      </c>
      <c r="N17" s="13">
        <v>1</v>
      </c>
      <c r="O17" s="13">
        <f t="shared" si="0"/>
        <v>8</v>
      </c>
      <c r="P17" s="13">
        <v>1</v>
      </c>
    </row>
    <row r="18" spans="2:16" ht="13.5" customHeight="1" x14ac:dyDescent="0.2">
      <c r="B18" s="9" t="s">
        <v>11</v>
      </c>
      <c r="C18" s="13">
        <v>1</v>
      </c>
      <c r="D18" s="13">
        <v>0</v>
      </c>
      <c r="E18" s="13">
        <v>1</v>
      </c>
      <c r="F18" s="13">
        <v>2</v>
      </c>
      <c r="G18" s="13">
        <v>1</v>
      </c>
      <c r="H18" s="13">
        <v>4</v>
      </c>
      <c r="I18" s="13">
        <v>1</v>
      </c>
      <c r="J18" s="13">
        <v>1</v>
      </c>
      <c r="K18" s="13">
        <v>0</v>
      </c>
      <c r="L18" s="13">
        <v>1</v>
      </c>
      <c r="M18" s="13">
        <v>0</v>
      </c>
      <c r="N18" s="13">
        <v>1</v>
      </c>
      <c r="O18" s="13">
        <f t="shared" si="0"/>
        <v>13</v>
      </c>
      <c r="P18" s="13">
        <v>1</v>
      </c>
    </row>
    <row r="19" spans="2:16" ht="13.5" customHeight="1" x14ac:dyDescent="0.2">
      <c r="B19" s="9" t="s">
        <v>12</v>
      </c>
      <c r="C19" s="13">
        <v>3</v>
      </c>
      <c r="D19" s="13">
        <v>1</v>
      </c>
      <c r="E19" s="13">
        <v>2</v>
      </c>
      <c r="F19" s="13">
        <v>1</v>
      </c>
      <c r="G19" s="13">
        <v>2</v>
      </c>
      <c r="H19" s="13">
        <v>2</v>
      </c>
      <c r="I19" s="13">
        <v>1</v>
      </c>
      <c r="J19" s="13">
        <v>2</v>
      </c>
      <c r="K19" s="13">
        <v>2</v>
      </c>
      <c r="L19" s="13">
        <v>3</v>
      </c>
      <c r="M19" s="13">
        <v>2</v>
      </c>
      <c r="N19" s="13">
        <v>2</v>
      </c>
      <c r="O19" s="13">
        <f t="shared" si="0"/>
        <v>23</v>
      </c>
      <c r="P19" s="13">
        <v>2</v>
      </c>
    </row>
    <row r="20" spans="2:16" ht="13.5" customHeight="1" x14ac:dyDescent="0.2">
      <c r="B20" s="9" t="s">
        <v>13</v>
      </c>
      <c r="C20" s="13">
        <v>9</v>
      </c>
      <c r="D20" s="13">
        <v>7</v>
      </c>
      <c r="E20" s="13">
        <v>7</v>
      </c>
      <c r="F20" s="13">
        <v>3</v>
      </c>
      <c r="G20" s="13">
        <v>3</v>
      </c>
      <c r="H20" s="13">
        <v>4</v>
      </c>
      <c r="I20" s="13">
        <v>6</v>
      </c>
      <c r="J20" s="13">
        <v>6</v>
      </c>
      <c r="K20" s="13">
        <v>6</v>
      </c>
      <c r="L20" s="13">
        <v>4</v>
      </c>
      <c r="M20" s="13">
        <v>4</v>
      </c>
      <c r="N20" s="13">
        <v>5</v>
      </c>
      <c r="O20" s="13">
        <f t="shared" si="0"/>
        <v>64</v>
      </c>
      <c r="P20" s="13">
        <v>5</v>
      </c>
    </row>
    <row r="21" spans="2:16" ht="13.5" customHeight="1" x14ac:dyDescent="0.2">
      <c r="B21" s="9" t="s">
        <v>14</v>
      </c>
      <c r="C21" s="13">
        <v>1</v>
      </c>
      <c r="D21" s="13">
        <v>0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1</v>
      </c>
      <c r="K21" s="13">
        <v>0</v>
      </c>
      <c r="L21" s="13">
        <v>1</v>
      </c>
      <c r="M21" s="13">
        <v>1</v>
      </c>
      <c r="N21" s="13">
        <v>1</v>
      </c>
      <c r="O21" s="13">
        <f t="shared" si="0"/>
        <v>10</v>
      </c>
      <c r="P21" s="13">
        <v>1</v>
      </c>
    </row>
    <row r="22" spans="2:16" ht="13.5" customHeight="1" x14ac:dyDescent="0.2">
      <c r="B22" s="9" t="s">
        <v>15</v>
      </c>
      <c r="C22" s="13">
        <v>4</v>
      </c>
      <c r="D22" s="13">
        <v>3</v>
      </c>
      <c r="E22" s="13">
        <v>5</v>
      </c>
      <c r="F22" s="13">
        <v>12</v>
      </c>
      <c r="G22" s="13">
        <v>7</v>
      </c>
      <c r="H22" s="13">
        <v>8</v>
      </c>
      <c r="I22" s="13">
        <v>13</v>
      </c>
      <c r="J22" s="13">
        <v>8</v>
      </c>
      <c r="K22" s="13">
        <v>7</v>
      </c>
      <c r="L22" s="13">
        <v>5</v>
      </c>
      <c r="M22" s="13">
        <v>8</v>
      </c>
      <c r="N22" s="13">
        <v>4</v>
      </c>
      <c r="O22" s="13">
        <f t="shared" si="0"/>
        <v>84</v>
      </c>
      <c r="P22" s="13">
        <v>7</v>
      </c>
    </row>
    <row r="23" spans="2:16" ht="13.5" customHeight="1" x14ac:dyDescent="0.2">
      <c r="B23" s="9" t="s">
        <v>16</v>
      </c>
      <c r="C23" s="13">
        <v>10</v>
      </c>
      <c r="D23" s="13">
        <v>9</v>
      </c>
      <c r="E23" s="13">
        <v>12</v>
      </c>
      <c r="F23" s="13">
        <v>5</v>
      </c>
      <c r="G23" s="13">
        <v>9</v>
      </c>
      <c r="H23" s="13">
        <v>8</v>
      </c>
      <c r="I23" s="13">
        <v>9</v>
      </c>
      <c r="J23" s="13">
        <v>7</v>
      </c>
      <c r="K23" s="13">
        <v>8</v>
      </c>
      <c r="L23" s="13">
        <v>7</v>
      </c>
      <c r="M23" s="13">
        <v>10</v>
      </c>
      <c r="N23" s="13">
        <v>6</v>
      </c>
      <c r="O23" s="13">
        <f t="shared" si="0"/>
        <v>100</v>
      </c>
      <c r="P23" s="13">
        <v>8</v>
      </c>
    </row>
    <row r="24" spans="2:16" ht="13.5" customHeight="1" x14ac:dyDescent="0.2">
      <c r="B24" s="9" t="s">
        <v>17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3">
        <f t="shared" si="0"/>
        <v>3</v>
      </c>
      <c r="P24" s="13">
        <v>0</v>
      </c>
    </row>
    <row r="25" spans="2:16" ht="13.5" customHeight="1" x14ac:dyDescent="0.2">
      <c r="B25" s="9" t="s">
        <v>50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0</v>
      </c>
      <c r="P25" s="13">
        <v>0</v>
      </c>
    </row>
    <row r="26" spans="2:16" ht="13.5" customHeight="1" x14ac:dyDescent="0.2">
      <c r="B26" s="9" t="s">
        <v>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f t="shared" si="0"/>
        <v>1</v>
      </c>
      <c r="P26" s="13">
        <v>0</v>
      </c>
    </row>
    <row r="27" spans="2:16" ht="13.5" customHeight="1" x14ac:dyDescent="0.2">
      <c r="B27" s="9" t="s">
        <v>18</v>
      </c>
      <c r="C27" s="13">
        <v>1</v>
      </c>
      <c r="D27" s="13">
        <v>2</v>
      </c>
      <c r="E27" s="13">
        <v>1</v>
      </c>
      <c r="F27" s="13">
        <v>1</v>
      </c>
      <c r="G27" s="13">
        <v>3</v>
      </c>
      <c r="H27" s="13">
        <v>2</v>
      </c>
      <c r="I27" s="13">
        <v>2</v>
      </c>
      <c r="J27" s="13">
        <v>2</v>
      </c>
      <c r="K27" s="13">
        <v>2</v>
      </c>
      <c r="L27" s="13">
        <v>1</v>
      </c>
      <c r="M27" s="13">
        <v>2</v>
      </c>
      <c r="N27" s="13">
        <v>1</v>
      </c>
      <c r="O27" s="13">
        <f t="shared" si="0"/>
        <v>20</v>
      </c>
      <c r="P27" s="13">
        <v>2</v>
      </c>
    </row>
    <row r="28" spans="2:16" ht="13.5" customHeight="1" x14ac:dyDescent="0.2">
      <c r="B28" s="9" t="s">
        <v>19</v>
      </c>
      <c r="C28" s="13">
        <v>3</v>
      </c>
      <c r="D28" s="13">
        <v>1</v>
      </c>
      <c r="E28" s="13">
        <v>1</v>
      </c>
      <c r="F28" s="13">
        <v>2</v>
      </c>
      <c r="G28" s="13">
        <v>0</v>
      </c>
      <c r="H28" s="13">
        <v>1</v>
      </c>
      <c r="I28" s="13">
        <v>0</v>
      </c>
      <c r="J28" s="13">
        <v>1</v>
      </c>
      <c r="K28" s="13">
        <v>2</v>
      </c>
      <c r="L28" s="13">
        <v>0</v>
      </c>
      <c r="M28" s="13">
        <v>1</v>
      </c>
      <c r="N28" s="13">
        <v>0</v>
      </c>
      <c r="O28" s="13">
        <f t="shared" si="0"/>
        <v>12</v>
      </c>
      <c r="P28" s="13">
        <v>1</v>
      </c>
    </row>
    <row r="29" spans="2:16" ht="13.5" customHeight="1" x14ac:dyDescent="0.2">
      <c r="B29" s="9" t="s">
        <v>20</v>
      </c>
      <c r="C29" s="13">
        <v>0</v>
      </c>
      <c r="D29" s="13">
        <v>1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1</v>
      </c>
      <c r="L29" s="13">
        <v>0</v>
      </c>
      <c r="M29" s="13">
        <v>1</v>
      </c>
      <c r="N29" s="13">
        <v>0</v>
      </c>
      <c r="O29" s="13">
        <f t="shared" si="0"/>
        <v>6</v>
      </c>
      <c r="P29" s="13">
        <v>0</v>
      </c>
    </row>
    <row r="30" spans="2:16" ht="13.5" customHeight="1" x14ac:dyDescent="0.2">
      <c r="B30" s="9" t="s">
        <v>21</v>
      </c>
      <c r="C30" s="13"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f t="shared" si="0"/>
        <v>3</v>
      </c>
      <c r="P30" s="13">
        <v>0</v>
      </c>
    </row>
    <row r="31" spans="2:16" ht="13.5" customHeight="1" x14ac:dyDescent="0.2">
      <c r="B31" s="9" t="s">
        <v>22</v>
      </c>
      <c r="C31" s="13">
        <v>3</v>
      </c>
      <c r="D31" s="13">
        <v>4</v>
      </c>
      <c r="E31" s="13">
        <v>2</v>
      </c>
      <c r="F31" s="13">
        <v>3</v>
      </c>
      <c r="G31" s="13">
        <v>3</v>
      </c>
      <c r="H31" s="13">
        <v>1</v>
      </c>
      <c r="I31" s="13">
        <v>2</v>
      </c>
      <c r="J31" s="13">
        <v>2</v>
      </c>
      <c r="K31" s="13">
        <v>1</v>
      </c>
      <c r="L31" s="13">
        <v>3</v>
      </c>
      <c r="M31" s="13">
        <v>2</v>
      </c>
      <c r="N31" s="13">
        <v>1</v>
      </c>
      <c r="O31" s="13">
        <f t="shared" si="0"/>
        <v>27</v>
      </c>
      <c r="P31" s="13">
        <v>2</v>
      </c>
    </row>
    <row r="32" spans="2:16" ht="13.5" customHeight="1" x14ac:dyDescent="0.2">
      <c r="B32" s="9" t="s">
        <v>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f t="shared" si="0"/>
        <v>1</v>
      </c>
      <c r="P32" s="13">
        <v>0</v>
      </c>
    </row>
    <row r="33" spans="2:16" ht="13.5" customHeight="1" x14ac:dyDescent="0.2">
      <c r="B33" s="9" t="s">
        <v>23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f t="shared" si="0"/>
        <v>2</v>
      </c>
      <c r="P33" s="13">
        <v>0</v>
      </c>
    </row>
    <row r="34" spans="2:16" ht="13.5" customHeight="1" x14ac:dyDescent="0.2">
      <c r="B34" s="9" t="s">
        <v>24</v>
      </c>
      <c r="C34" s="13">
        <v>2</v>
      </c>
      <c r="D34" s="13">
        <v>2</v>
      </c>
      <c r="E34" s="13">
        <v>2</v>
      </c>
      <c r="F34" s="13">
        <v>2</v>
      </c>
      <c r="G34" s="13">
        <v>0</v>
      </c>
      <c r="H34" s="13">
        <v>1</v>
      </c>
      <c r="I34" s="13">
        <v>1</v>
      </c>
      <c r="J34" s="13">
        <v>1</v>
      </c>
      <c r="K34" s="13">
        <v>2</v>
      </c>
      <c r="L34" s="13">
        <v>1</v>
      </c>
      <c r="M34" s="13">
        <v>2</v>
      </c>
      <c r="N34" s="13">
        <v>0</v>
      </c>
      <c r="O34" s="13">
        <f t="shared" si="0"/>
        <v>16</v>
      </c>
      <c r="P34" s="13">
        <v>1</v>
      </c>
    </row>
    <row r="35" spans="2:16" ht="13.5" customHeight="1" x14ac:dyDescent="0.2">
      <c r="B35" s="9" t="s">
        <v>25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2</v>
      </c>
      <c r="I35" s="13">
        <v>1</v>
      </c>
      <c r="J35" s="13">
        <v>3</v>
      </c>
      <c r="K35" s="13">
        <v>1</v>
      </c>
      <c r="L35" s="13">
        <v>1</v>
      </c>
      <c r="M35" s="13">
        <v>1</v>
      </c>
      <c r="N35" s="13">
        <v>2</v>
      </c>
      <c r="O35" s="13">
        <f t="shared" si="0"/>
        <v>16</v>
      </c>
      <c r="P35" s="13">
        <v>1</v>
      </c>
    </row>
    <row r="36" spans="2:16" ht="13.5" customHeight="1" x14ac:dyDescent="0.2">
      <c r="B36" s="9" t="s">
        <v>26</v>
      </c>
      <c r="C36" s="13">
        <v>1</v>
      </c>
      <c r="D36" s="13">
        <v>0</v>
      </c>
      <c r="E36" s="13">
        <v>0</v>
      </c>
      <c r="F36" s="13">
        <v>1</v>
      </c>
      <c r="G36" s="13">
        <v>2</v>
      </c>
      <c r="H36" s="13">
        <v>2</v>
      </c>
      <c r="I36" s="13">
        <v>2</v>
      </c>
      <c r="J36" s="13">
        <v>2</v>
      </c>
      <c r="K36" s="13">
        <v>3</v>
      </c>
      <c r="L36" s="13">
        <v>0</v>
      </c>
      <c r="M36" s="13">
        <v>2</v>
      </c>
      <c r="N36" s="13">
        <v>1</v>
      </c>
      <c r="O36" s="13">
        <f t="shared" si="0"/>
        <v>16</v>
      </c>
      <c r="P36" s="13">
        <v>1</v>
      </c>
    </row>
    <row r="37" spans="2:16" ht="13.5" customHeight="1" x14ac:dyDescent="0.2">
      <c r="B37" s="9" t="s">
        <v>27</v>
      </c>
      <c r="C37" s="13">
        <v>4</v>
      </c>
      <c r="D37" s="13">
        <v>5</v>
      </c>
      <c r="E37" s="13">
        <v>4</v>
      </c>
      <c r="F37" s="13">
        <v>3</v>
      </c>
      <c r="G37" s="13">
        <v>5</v>
      </c>
      <c r="H37" s="13">
        <v>3</v>
      </c>
      <c r="I37" s="13">
        <v>4</v>
      </c>
      <c r="J37" s="13">
        <v>4</v>
      </c>
      <c r="K37" s="13">
        <v>4</v>
      </c>
      <c r="L37" s="13">
        <v>5</v>
      </c>
      <c r="M37" s="13">
        <v>4</v>
      </c>
      <c r="N37" s="13">
        <v>4</v>
      </c>
      <c r="O37" s="13">
        <f t="shared" si="0"/>
        <v>49</v>
      </c>
      <c r="P37" s="13">
        <v>4</v>
      </c>
    </row>
    <row r="38" spans="2:16" ht="13.5" customHeight="1" x14ac:dyDescent="0.2">
      <c r="B38" s="9" t="s">
        <v>53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0</v>
      </c>
      <c r="P38" s="13">
        <v>0</v>
      </c>
    </row>
    <row r="39" spans="2:16" ht="13.5" customHeight="1" x14ac:dyDescent="0.2">
      <c r="B39" s="9" t="s">
        <v>28</v>
      </c>
      <c r="C39" s="13">
        <v>0</v>
      </c>
      <c r="D39" s="13">
        <v>1</v>
      </c>
      <c r="E39" s="13">
        <v>1</v>
      </c>
      <c r="F39" s="13">
        <v>0</v>
      </c>
      <c r="G39" s="13">
        <v>2</v>
      </c>
      <c r="H39" s="13">
        <v>2</v>
      </c>
      <c r="I39" s="13">
        <v>0</v>
      </c>
      <c r="J39" s="13">
        <v>2</v>
      </c>
      <c r="K39" s="13">
        <v>2</v>
      </c>
      <c r="L39" s="13">
        <v>1</v>
      </c>
      <c r="M39" s="13">
        <v>0</v>
      </c>
      <c r="N39" s="13">
        <v>2</v>
      </c>
      <c r="O39" s="13">
        <f t="shared" si="0"/>
        <v>13</v>
      </c>
      <c r="P39" s="13">
        <v>1</v>
      </c>
    </row>
    <row r="40" spans="2:16" ht="13.5" customHeight="1" x14ac:dyDescent="0.2">
      <c r="B40" s="9" t="s">
        <v>54</v>
      </c>
      <c r="C40" s="13">
        <v>2</v>
      </c>
      <c r="D40" s="13">
        <v>3</v>
      </c>
      <c r="E40" s="13">
        <v>1</v>
      </c>
      <c r="F40" s="13">
        <v>3</v>
      </c>
      <c r="G40" s="13">
        <v>1</v>
      </c>
      <c r="H40" s="13">
        <v>1</v>
      </c>
      <c r="I40" s="13">
        <v>3</v>
      </c>
      <c r="J40" s="13">
        <v>3</v>
      </c>
      <c r="K40" s="13">
        <v>1</v>
      </c>
      <c r="L40" s="13">
        <v>3</v>
      </c>
      <c r="M40" s="13">
        <v>2</v>
      </c>
      <c r="N40" s="13">
        <v>2</v>
      </c>
      <c r="O40" s="13">
        <f t="shared" si="0"/>
        <v>25</v>
      </c>
      <c r="P40" s="13">
        <v>2</v>
      </c>
    </row>
    <row r="41" spans="2:16" ht="12.95" customHeight="1" x14ac:dyDescent="0.2">
      <c r="B41" s="9" t="s">
        <v>29</v>
      </c>
      <c r="C41" s="13">
        <v>3</v>
      </c>
      <c r="D41" s="13">
        <v>1</v>
      </c>
      <c r="E41" s="13">
        <v>4</v>
      </c>
      <c r="F41" s="13">
        <v>1</v>
      </c>
      <c r="G41" s="13">
        <v>3</v>
      </c>
      <c r="H41" s="13">
        <v>2</v>
      </c>
      <c r="I41" s="13">
        <v>6</v>
      </c>
      <c r="J41" s="13">
        <v>7</v>
      </c>
      <c r="K41" s="13">
        <v>9</v>
      </c>
      <c r="L41" s="13">
        <v>4</v>
      </c>
      <c r="M41" s="13">
        <v>6</v>
      </c>
      <c r="N41" s="13">
        <v>6</v>
      </c>
      <c r="O41" s="13">
        <f t="shared" si="0"/>
        <v>52</v>
      </c>
      <c r="P41" s="13">
        <v>4</v>
      </c>
    </row>
    <row r="42" spans="2:16" ht="24" customHeight="1" x14ac:dyDescent="0.2">
      <c r="B42" s="9" t="s">
        <v>30</v>
      </c>
      <c r="C42" s="13">
        <v>0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f t="shared" si="0"/>
        <v>2</v>
      </c>
      <c r="P42" s="13">
        <v>0</v>
      </c>
    </row>
    <row r="43" spans="2:16" x14ac:dyDescent="0.2">
      <c r="B43" s="9" t="s">
        <v>31</v>
      </c>
      <c r="C43" s="13">
        <v>1</v>
      </c>
      <c r="D43" s="13">
        <v>0</v>
      </c>
      <c r="E43" s="13">
        <v>1</v>
      </c>
      <c r="F43" s="13">
        <v>1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1</v>
      </c>
      <c r="N43" s="13">
        <v>1</v>
      </c>
      <c r="O43" s="13">
        <f t="shared" si="0"/>
        <v>7</v>
      </c>
      <c r="P43" s="13">
        <v>1</v>
      </c>
    </row>
    <row r="44" spans="2:16" x14ac:dyDescent="0.2">
      <c r="B44" s="9" t="s">
        <v>32</v>
      </c>
      <c r="C44" s="13">
        <v>2</v>
      </c>
      <c r="D44" s="13">
        <v>3</v>
      </c>
      <c r="E44" s="13">
        <v>0</v>
      </c>
      <c r="F44" s="13">
        <v>3</v>
      </c>
      <c r="G44" s="13">
        <v>2</v>
      </c>
      <c r="H44" s="13">
        <v>2</v>
      </c>
      <c r="I44" s="13">
        <v>2</v>
      </c>
      <c r="J44" s="13">
        <v>3</v>
      </c>
      <c r="K44" s="13">
        <v>0</v>
      </c>
      <c r="L44" s="13">
        <v>4</v>
      </c>
      <c r="M44" s="13">
        <v>2</v>
      </c>
      <c r="N44" s="13">
        <v>4</v>
      </c>
      <c r="O44" s="13">
        <f t="shared" si="0"/>
        <v>27</v>
      </c>
      <c r="P44" s="13">
        <v>2</v>
      </c>
    </row>
    <row r="45" spans="2:16" x14ac:dyDescent="0.2">
      <c r="B45" s="9" t="s">
        <v>33</v>
      </c>
      <c r="C45" s="13">
        <v>0</v>
      </c>
      <c r="D45" s="13">
        <v>0</v>
      </c>
      <c r="E45" s="13">
        <v>1</v>
      </c>
      <c r="F45" s="13">
        <v>0</v>
      </c>
      <c r="G45" s="13">
        <v>1</v>
      </c>
      <c r="H45" s="13">
        <v>1</v>
      </c>
      <c r="I45" s="13">
        <v>0</v>
      </c>
      <c r="J45" s="13">
        <v>1</v>
      </c>
      <c r="K45" s="13">
        <v>1</v>
      </c>
      <c r="L45" s="13">
        <v>0</v>
      </c>
      <c r="M45" s="13">
        <v>7</v>
      </c>
      <c r="N45" s="13">
        <v>1</v>
      </c>
      <c r="O45" s="13">
        <f t="shared" si="0"/>
        <v>13</v>
      </c>
      <c r="P45" s="13">
        <v>1</v>
      </c>
    </row>
    <row r="46" spans="2:16" x14ac:dyDescent="0.2">
      <c r="B46" s="14" t="s">
        <v>55</v>
      </c>
      <c r="C46" s="15">
        <f>SUM(C7:C45)</f>
        <v>110</v>
      </c>
      <c r="D46" s="15">
        <f t="shared" ref="D46:O46" si="1">SUM(D7:D45)</f>
        <v>98</v>
      </c>
      <c r="E46" s="15">
        <f t="shared" si="1"/>
        <v>100</v>
      </c>
      <c r="F46" s="15">
        <f t="shared" si="1"/>
        <v>103</v>
      </c>
      <c r="G46" s="15">
        <f t="shared" si="1"/>
        <v>98</v>
      </c>
      <c r="H46" s="15">
        <f t="shared" si="1"/>
        <v>110</v>
      </c>
      <c r="I46" s="15">
        <f t="shared" si="1"/>
        <v>108</v>
      </c>
      <c r="J46" s="15">
        <f t="shared" si="1"/>
        <v>118</v>
      </c>
      <c r="K46" s="15">
        <f t="shared" si="1"/>
        <v>114</v>
      </c>
      <c r="L46" s="15">
        <f t="shared" si="1"/>
        <v>98</v>
      </c>
      <c r="M46" s="15">
        <f t="shared" si="1"/>
        <v>115</v>
      </c>
      <c r="N46" s="15">
        <f t="shared" si="1"/>
        <v>102</v>
      </c>
      <c r="O46" s="15">
        <f t="shared" si="1"/>
        <v>1274</v>
      </c>
      <c r="P46" s="15">
        <f>SUM(P7:P45)</f>
        <v>99</v>
      </c>
    </row>
  </sheetData>
  <mergeCells count="4">
    <mergeCell ref="P5:P6"/>
    <mergeCell ref="B5:B6"/>
    <mergeCell ref="C5:N5"/>
    <mergeCell ref="O5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8582-799B-4AC5-B8EC-EA4CE3061623}">
  <dimension ref="B3:P46"/>
  <sheetViews>
    <sheetView topLeftCell="A46" workbookViewId="0">
      <selection activeCell="T40" sqref="T40"/>
    </sheetView>
  </sheetViews>
  <sheetFormatPr defaultRowHeight="12.75" x14ac:dyDescent="0.2"/>
  <cols>
    <col min="2" max="2" width="20.83203125" customWidth="1"/>
    <col min="3" max="4" width="6.83203125" customWidth="1"/>
    <col min="5" max="5" width="8" customWidth="1"/>
    <col min="6" max="6" width="6.83203125" customWidth="1"/>
    <col min="7" max="7" width="8" customWidth="1"/>
    <col min="8" max="9" width="6.83203125" customWidth="1"/>
    <col min="10" max="10" width="8" customWidth="1"/>
    <col min="11" max="13" width="6.83203125" customWidth="1"/>
    <col min="14" max="14" width="8" customWidth="1"/>
    <col min="15" max="15" width="10" customWidth="1"/>
    <col min="16" max="16" width="5.83203125" customWidth="1"/>
  </cols>
  <sheetData>
    <row r="3" spans="2:16" ht="68.099999999999994" customHeight="1" x14ac:dyDescent="0.2"/>
    <row r="4" spans="2:16" ht="39" customHeight="1" x14ac:dyDescent="0.2"/>
    <row r="5" spans="2:16" ht="15.75" customHeight="1" x14ac:dyDescent="0.2">
      <c r="B5" s="1" t="s">
        <v>35</v>
      </c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 t="s">
        <v>37</v>
      </c>
      <c r="P5" s="6" t="s">
        <v>38</v>
      </c>
    </row>
    <row r="6" spans="2:16" ht="16.7" customHeight="1" x14ac:dyDescent="0.2">
      <c r="B6" s="7"/>
      <c r="C6" s="8" t="s">
        <v>39</v>
      </c>
      <c r="D6" s="9" t="s">
        <v>40</v>
      </c>
      <c r="E6" s="9" t="s">
        <v>41</v>
      </c>
      <c r="F6" s="9" t="s">
        <v>42</v>
      </c>
      <c r="G6" s="9" t="s">
        <v>43</v>
      </c>
      <c r="H6" s="9" t="s">
        <v>44</v>
      </c>
      <c r="I6" s="10" t="s">
        <v>45</v>
      </c>
      <c r="J6" s="9" t="s">
        <v>46</v>
      </c>
      <c r="K6" s="9" t="s">
        <v>47</v>
      </c>
      <c r="L6" s="10" t="s">
        <v>48</v>
      </c>
      <c r="M6" s="9" t="s">
        <v>49</v>
      </c>
      <c r="N6" s="9" t="s">
        <v>34</v>
      </c>
      <c r="O6" s="11"/>
      <c r="P6" s="12"/>
    </row>
    <row r="7" spans="2:16" ht="13.5" customHeight="1" x14ac:dyDescent="0.2">
      <c r="B7" s="17" t="s">
        <v>0</v>
      </c>
      <c r="C7" s="13">
        <v>4</v>
      </c>
      <c r="D7" s="13">
        <v>3</v>
      </c>
      <c r="E7" s="13">
        <v>2</v>
      </c>
      <c r="F7" s="13">
        <v>6</v>
      </c>
      <c r="G7" s="13">
        <v>1</v>
      </c>
      <c r="H7" s="13">
        <v>5</v>
      </c>
      <c r="I7" s="13">
        <v>7</v>
      </c>
      <c r="J7" s="13">
        <v>11</v>
      </c>
      <c r="K7" s="13">
        <v>6</v>
      </c>
      <c r="L7" s="13">
        <v>4</v>
      </c>
      <c r="M7" s="13">
        <v>6</v>
      </c>
      <c r="N7" s="13">
        <v>5</v>
      </c>
      <c r="O7" s="16">
        <f>SUM(C7:N7)</f>
        <v>60</v>
      </c>
      <c r="P7" s="13">
        <v>5</v>
      </c>
    </row>
    <row r="8" spans="2:16" ht="13.5" customHeight="1" x14ac:dyDescent="0.2">
      <c r="B8" s="17" t="s">
        <v>1</v>
      </c>
      <c r="C8" s="13">
        <v>5</v>
      </c>
      <c r="D8" s="13">
        <v>6</v>
      </c>
      <c r="E8" s="13">
        <v>5</v>
      </c>
      <c r="F8" s="13">
        <v>2</v>
      </c>
      <c r="G8" s="13">
        <v>2</v>
      </c>
      <c r="H8" s="13">
        <v>2</v>
      </c>
      <c r="I8" s="13">
        <v>3</v>
      </c>
      <c r="J8" s="13">
        <v>3</v>
      </c>
      <c r="K8" s="13">
        <v>1</v>
      </c>
      <c r="L8" s="13">
        <v>4</v>
      </c>
      <c r="M8" s="13">
        <v>2</v>
      </c>
      <c r="N8" s="13">
        <v>4</v>
      </c>
      <c r="O8" s="16">
        <f t="shared" ref="O8:O45" si="0">SUM(C8:N8)</f>
        <v>39</v>
      </c>
      <c r="P8" s="13">
        <v>3</v>
      </c>
    </row>
    <row r="9" spans="2:16" ht="13.5" customHeight="1" x14ac:dyDescent="0.2">
      <c r="B9" s="17" t="s">
        <v>2</v>
      </c>
      <c r="C9" s="13">
        <v>4</v>
      </c>
      <c r="D9" s="13">
        <v>3</v>
      </c>
      <c r="E9" s="13">
        <v>6</v>
      </c>
      <c r="F9" s="13">
        <v>5</v>
      </c>
      <c r="G9" s="13">
        <v>6</v>
      </c>
      <c r="H9" s="13">
        <v>7</v>
      </c>
      <c r="I9" s="13">
        <v>5</v>
      </c>
      <c r="J9" s="13">
        <v>5</v>
      </c>
      <c r="K9" s="13">
        <v>6</v>
      </c>
      <c r="L9" s="13">
        <v>4</v>
      </c>
      <c r="M9" s="13">
        <v>3</v>
      </c>
      <c r="N9" s="13">
        <v>3</v>
      </c>
      <c r="O9" s="16">
        <f t="shared" si="0"/>
        <v>57</v>
      </c>
      <c r="P9" s="13">
        <v>4</v>
      </c>
    </row>
    <row r="10" spans="2:16" ht="13.5" customHeight="1" x14ac:dyDescent="0.2">
      <c r="B10" s="17" t="s">
        <v>3</v>
      </c>
      <c r="C10" s="13">
        <v>2</v>
      </c>
      <c r="D10" s="13">
        <v>1</v>
      </c>
      <c r="E10" s="13">
        <v>0</v>
      </c>
      <c r="F10" s="13">
        <v>3</v>
      </c>
      <c r="G10" s="13">
        <v>4</v>
      </c>
      <c r="H10" s="13">
        <v>3</v>
      </c>
      <c r="I10" s="13">
        <v>0</v>
      </c>
      <c r="J10" s="13">
        <v>3</v>
      </c>
      <c r="K10" s="13">
        <v>3</v>
      </c>
      <c r="L10" s="13">
        <v>1</v>
      </c>
      <c r="M10" s="13">
        <v>2</v>
      </c>
      <c r="N10" s="13">
        <v>2</v>
      </c>
      <c r="O10" s="16">
        <f t="shared" si="0"/>
        <v>24</v>
      </c>
      <c r="P10" s="13">
        <v>2</v>
      </c>
    </row>
    <row r="11" spans="2:16" ht="13.5" customHeight="1" x14ac:dyDescent="0.2">
      <c r="B11" s="17" t="s">
        <v>4</v>
      </c>
      <c r="C11" s="13">
        <v>4</v>
      </c>
      <c r="D11" s="13">
        <v>6</v>
      </c>
      <c r="E11" s="13">
        <v>7</v>
      </c>
      <c r="F11" s="13">
        <v>9</v>
      </c>
      <c r="G11" s="13">
        <v>6</v>
      </c>
      <c r="H11" s="13">
        <v>10</v>
      </c>
      <c r="I11" s="13">
        <v>11</v>
      </c>
      <c r="J11" s="13">
        <v>8</v>
      </c>
      <c r="K11" s="13">
        <v>13</v>
      </c>
      <c r="L11" s="13">
        <v>9</v>
      </c>
      <c r="M11" s="13">
        <v>15</v>
      </c>
      <c r="N11" s="13">
        <v>10</v>
      </c>
      <c r="O11" s="16">
        <f t="shared" si="0"/>
        <v>108</v>
      </c>
      <c r="P11" s="13">
        <v>8</v>
      </c>
    </row>
    <row r="12" spans="2:16" ht="13.5" customHeight="1" x14ac:dyDescent="0.2">
      <c r="B12" s="17" t="s">
        <v>5</v>
      </c>
      <c r="C12" s="13">
        <v>2</v>
      </c>
      <c r="D12" s="13">
        <v>1</v>
      </c>
      <c r="E12" s="13">
        <v>3</v>
      </c>
      <c r="F12" s="13">
        <v>2</v>
      </c>
      <c r="G12" s="13">
        <v>1</v>
      </c>
      <c r="H12" s="13">
        <v>4</v>
      </c>
      <c r="I12" s="13">
        <v>4</v>
      </c>
      <c r="J12" s="13">
        <v>3</v>
      </c>
      <c r="K12" s="13">
        <v>2</v>
      </c>
      <c r="L12" s="13">
        <v>1</v>
      </c>
      <c r="M12" s="13">
        <v>3</v>
      </c>
      <c r="N12" s="13">
        <v>1</v>
      </c>
      <c r="O12" s="16">
        <f t="shared" si="0"/>
        <v>27</v>
      </c>
      <c r="P12" s="13">
        <v>2</v>
      </c>
    </row>
    <row r="13" spans="2:16" ht="13.5" customHeight="1" x14ac:dyDescent="0.2">
      <c r="B13" s="17" t="s">
        <v>6</v>
      </c>
      <c r="C13" s="13">
        <v>24</v>
      </c>
      <c r="D13" s="13">
        <v>22</v>
      </c>
      <c r="E13" s="13">
        <v>18</v>
      </c>
      <c r="F13" s="13">
        <v>17</v>
      </c>
      <c r="G13" s="13">
        <v>21</v>
      </c>
      <c r="H13" s="13">
        <v>28</v>
      </c>
      <c r="I13" s="13">
        <v>19</v>
      </c>
      <c r="J13" s="13">
        <v>25</v>
      </c>
      <c r="K13" s="13">
        <v>26</v>
      </c>
      <c r="L13" s="13">
        <v>23</v>
      </c>
      <c r="M13" s="13">
        <v>21</v>
      </c>
      <c r="N13" s="13">
        <v>26</v>
      </c>
      <c r="O13" s="16">
        <f t="shared" si="0"/>
        <v>270</v>
      </c>
      <c r="P13" s="13">
        <v>21</v>
      </c>
    </row>
    <row r="14" spans="2:16" ht="13.5" customHeight="1" x14ac:dyDescent="0.2">
      <c r="B14" s="17" t="s">
        <v>7</v>
      </c>
      <c r="C14" s="13">
        <v>1</v>
      </c>
      <c r="D14" s="13">
        <v>2</v>
      </c>
      <c r="E14" s="13">
        <v>2</v>
      </c>
      <c r="F14" s="13">
        <v>2</v>
      </c>
      <c r="G14" s="13">
        <v>3</v>
      </c>
      <c r="H14" s="13">
        <v>2</v>
      </c>
      <c r="I14" s="13">
        <v>3</v>
      </c>
      <c r="J14" s="13">
        <v>2</v>
      </c>
      <c r="K14" s="13">
        <v>2</v>
      </c>
      <c r="L14" s="13">
        <v>3</v>
      </c>
      <c r="M14" s="13">
        <v>2</v>
      </c>
      <c r="N14" s="13">
        <v>4</v>
      </c>
      <c r="O14" s="16">
        <f t="shared" si="0"/>
        <v>28</v>
      </c>
      <c r="P14" s="13">
        <v>2</v>
      </c>
    </row>
    <row r="15" spans="2:16" ht="13.5" customHeight="1" x14ac:dyDescent="0.2">
      <c r="B15" s="17" t="s">
        <v>8</v>
      </c>
      <c r="C15" s="13">
        <v>9</v>
      </c>
      <c r="D15" s="13">
        <v>8</v>
      </c>
      <c r="E15" s="13">
        <v>9</v>
      </c>
      <c r="F15" s="13">
        <v>7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6">
        <f t="shared" si="0"/>
        <v>36</v>
      </c>
      <c r="P15" s="13">
        <v>3</v>
      </c>
    </row>
    <row r="16" spans="2:16" ht="13.5" customHeight="1" x14ac:dyDescent="0.2">
      <c r="B16" s="17" t="s">
        <v>9</v>
      </c>
      <c r="C16" s="13">
        <v>2</v>
      </c>
      <c r="D16" s="13">
        <v>1</v>
      </c>
      <c r="E16" s="13">
        <v>0</v>
      </c>
      <c r="F16" s="13">
        <v>2</v>
      </c>
      <c r="G16" s="13">
        <v>1</v>
      </c>
      <c r="H16" s="13">
        <v>0</v>
      </c>
      <c r="I16" s="13">
        <v>1</v>
      </c>
      <c r="J16" s="13">
        <v>0</v>
      </c>
      <c r="K16" s="13">
        <v>2</v>
      </c>
      <c r="L16" s="13">
        <v>1</v>
      </c>
      <c r="M16" s="13">
        <v>1</v>
      </c>
      <c r="N16" s="13">
        <v>1</v>
      </c>
      <c r="O16" s="16">
        <f t="shared" si="0"/>
        <v>12</v>
      </c>
      <c r="P16" s="13">
        <v>1</v>
      </c>
    </row>
    <row r="17" spans="2:16" ht="13.5" customHeight="1" x14ac:dyDescent="0.2">
      <c r="B17" s="17" t="s">
        <v>10</v>
      </c>
      <c r="C17" s="13">
        <v>0</v>
      </c>
      <c r="D17" s="13">
        <v>1</v>
      </c>
      <c r="E17" s="13">
        <v>1</v>
      </c>
      <c r="F17" s="13"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0</v>
      </c>
      <c r="N17" s="13">
        <v>1</v>
      </c>
      <c r="O17" s="16">
        <f t="shared" si="0"/>
        <v>8</v>
      </c>
      <c r="P17" s="13">
        <v>1</v>
      </c>
    </row>
    <row r="18" spans="2:16" ht="13.5" customHeight="1" x14ac:dyDescent="0.2">
      <c r="B18" s="17" t="s">
        <v>11</v>
      </c>
      <c r="C18" s="13">
        <v>1</v>
      </c>
      <c r="D18" s="13">
        <v>0</v>
      </c>
      <c r="E18" s="13">
        <v>1</v>
      </c>
      <c r="F18" s="13">
        <v>2</v>
      </c>
      <c r="G18" s="13">
        <v>1</v>
      </c>
      <c r="H18" s="13">
        <v>4</v>
      </c>
      <c r="I18" s="13">
        <v>1</v>
      </c>
      <c r="J18" s="13">
        <v>1</v>
      </c>
      <c r="K18" s="13">
        <v>0</v>
      </c>
      <c r="L18" s="13">
        <v>1</v>
      </c>
      <c r="M18" s="13">
        <v>0</v>
      </c>
      <c r="N18" s="13">
        <v>1</v>
      </c>
      <c r="O18" s="16">
        <f t="shared" si="0"/>
        <v>13</v>
      </c>
      <c r="P18" s="13">
        <v>1</v>
      </c>
    </row>
    <row r="19" spans="2:16" ht="13.5" customHeight="1" x14ac:dyDescent="0.2">
      <c r="B19" s="17" t="s">
        <v>12</v>
      </c>
      <c r="C19" s="13">
        <v>3</v>
      </c>
      <c r="D19" s="13">
        <v>1</v>
      </c>
      <c r="E19" s="13">
        <v>2</v>
      </c>
      <c r="F19" s="13">
        <v>1</v>
      </c>
      <c r="G19" s="13">
        <v>2</v>
      </c>
      <c r="H19" s="13">
        <v>2</v>
      </c>
      <c r="I19" s="13">
        <v>1</v>
      </c>
      <c r="J19" s="13">
        <v>2</v>
      </c>
      <c r="K19" s="13">
        <v>2</v>
      </c>
      <c r="L19" s="13">
        <v>3</v>
      </c>
      <c r="M19" s="13">
        <v>2</v>
      </c>
      <c r="N19" s="13">
        <v>2</v>
      </c>
      <c r="O19" s="16">
        <f t="shared" si="0"/>
        <v>23</v>
      </c>
      <c r="P19" s="13">
        <v>2</v>
      </c>
    </row>
    <row r="20" spans="2:16" ht="13.5" customHeight="1" x14ac:dyDescent="0.2">
      <c r="B20" s="17" t="s">
        <v>13</v>
      </c>
      <c r="C20" s="13">
        <v>9</v>
      </c>
      <c r="D20" s="13">
        <v>7</v>
      </c>
      <c r="E20" s="13">
        <v>7</v>
      </c>
      <c r="F20" s="13">
        <v>3</v>
      </c>
      <c r="G20" s="13">
        <v>3</v>
      </c>
      <c r="H20" s="13">
        <v>4</v>
      </c>
      <c r="I20" s="13">
        <v>6</v>
      </c>
      <c r="J20" s="13">
        <v>6</v>
      </c>
      <c r="K20" s="13">
        <v>6</v>
      </c>
      <c r="L20" s="13">
        <v>4</v>
      </c>
      <c r="M20" s="13">
        <v>4</v>
      </c>
      <c r="N20" s="13">
        <v>5</v>
      </c>
      <c r="O20" s="16">
        <f t="shared" si="0"/>
        <v>64</v>
      </c>
      <c r="P20" s="13">
        <v>5</v>
      </c>
    </row>
    <row r="21" spans="2:16" ht="13.5" customHeight="1" x14ac:dyDescent="0.2">
      <c r="B21" s="17" t="s">
        <v>14</v>
      </c>
      <c r="C21" s="13">
        <v>1</v>
      </c>
      <c r="D21" s="13">
        <v>0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1</v>
      </c>
      <c r="K21" s="13">
        <v>0</v>
      </c>
      <c r="L21" s="13">
        <v>1</v>
      </c>
      <c r="M21" s="13">
        <v>1</v>
      </c>
      <c r="N21" s="13">
        <v>1</v>
      </c>
      <c r="O21" s="16">
        <f t="shared" si="0"/>
        <v>10</v>
      </c>
      <c r="P21" s="13">
        <v>1</v>
      </c>
    </row>
    <row r="22" spans="2:16" ht="13.5" customHeight="1" x14ac:dyDescent="0.2">
      <c r="B22" s="17" t="s">
        <v>15</v>
      </c>
      <c r="C22" s="13">
        <v>4</v>
      </c>
      <c r="D22" s="13">
        <v>3</v>
      </c>
      <c r="E22" s="13">
        <v>5</v>
      </c>
      <c r="F22" s="13">
        <v>12</v>
      </c>
      <c r="G22" s="13">
        <v>7</v>
      </c>
      <c r="H22" s="13">
        <v>8</v>
      </c>
      <c r="I22" s="13">
        <v>13</v>
      </c>
      <c r="J22" s="13">
        <v>8</v>
      </c>
      <c r="K22" s="13">
        <v>7</v>
      </c>
      <c r="L22" s="13">
        <v>5</v>
      </c>
      <c r="M22" s="13">
        <v>8</v>
      </c>
      <c r="N22" s="13">
        <v>4</v>
      </c>
      <c r="O22" s="16">
        <f t="shared" si="0"/>
        <v>84</v>
      </c>
      <c r="P22" s="13">
        <v>7</v>
      </c>
    </row>
    <row r="23" spans="2:16" ht="13.5" customHeight="1" x14ac:dyDescent="0.2">
      <c r="B23" s="17" t="s">
        <v>16</v>
      </c>
      <c r="C23" s="13">
        <v>10</v>
      </c>
      <c r="D23" s="13">
        <v>9</v>
      </c>
      <c r="E23" s="13">
        <v>12</v>
      </c>
      <c r="F23" s="13">
        <v>5</v>
      </c>
      <c r="G23" s="13">
        <v>9</v>
      </c>
      <c r="H23" s="13">
        <v>8</v>
      </c>
      <c r="I23" s="13">
        <v>9</v>
      </c>
      <c r="J23" s="13">
        <v>7</v>
      </c>
      <c r="K23" s="13">
        <v>8</v>
      </c>
      <c r="L23" s="13">
        <v>7</v>
      </c>
      <c r="M23" s="13">
        <v>10</v>
      </c>
      <c r="N23" s="13">
        <v>6</v>
      </c>
      <c r="O23" s="16">
        <f t="shared" si="0"/>
        <v>100</v>
      </c>
      <c r="P23" s="13">
        <v>8</v>
      </c>
    </row>
    <row r="24" spans="2:16" ht="13.5" customHeight="1" x14ac:dyDescent="0.2">
      <c r="B24" s="17" t="s">
        <v>17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6">
        <f t="shared" si="0"/>
        <v>3</v>
      </c>
      <c r="P24" s="13">
        <v>0</v>
      </c>
    </row>
    <row r="25" spans="2:16" ht="13.5" customHeight="1" x14ac:dyDescent="0.2">
      <c r="B25" s="17" t="s">
        <v>50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6">
        <f t="shared" si="0"/>
        <v>0</v>
      </c>
      <c r="P25" s="13">
        <v>0</v>
      </c>
    </row>
    <row r="26" spans="2:16" ht="13.5" customHeight="1" x14ac:dyDescent="0.2">
      <c r="B26" s="17" t="s">
        <v>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6">
        <f t="shared" si="0"/>
        <v>1</v>
      </c>
      <c r="P26" s="13">
        <v>0</v>
      </c>
    </row>
    <row r="27" spans="2:16" ht="13.5" customHeight="1" x14ac:dyDescent="0.2">
      <c r="B27" s="17" t="s">
        <v>18</v>
      </c>
      <c r="C27" s="13">
        <v>1</v>
      </c>
      <c r="D27" s="13">
        <v>2</v>
      </c>
      <c r="E27" s="13">
        <v>1</v>
      </c>
      <c r="F27" s="13">
        <v>1</v>
      </c>
      <c r="G27" s="13">
        <v>3</v>
      </c>
      <c r="H27" s="13">
        <v>2</v>
      </c>
      <c r="I27" s="13">
        <v>2</v>
      </c>
      <c r="J27" s="13">
        <v>2</v>
      </c>
      <c r="K27" s="13">
        <v>2</v>
      </c>
      <c r="L27" s="13">
        <v>1</v>
      </c>
      <c r="M27" s="13">
        <v>2</v>
      </c>
      <c r="N27" s="13">
        <v>1</v>
      </c>
      <c r="O27" s="16">
        <f t="shared" si="0"/>
        <v>20</v>
      </c>
      <c r="P27" s="13">
        <v>2</v>
      </c>
    </row>
    <row r="28" spans="2:16" ht="13.5" customHeight="1" x14ac:dyDescent="0.2">
      <c r="B28" s="17" t="s">
        <v>19</v>
      </c>
      <c r="C28" s="13">
        <v>3</v>
      </c>
      <c r="D28" s="13">
        <v>1</v>
      </c>
      <c r="E28" s="13">
        <v>1</v>
      </c>
      <c r="F28" s="13">
        <v>2</v>
      </c>
      <c r="G28" s="13">
        <v>0</v>
      </c>
      <c r="H28" s="13">
        <v>1</v>
      </c>
      <c r="I28" s="13">
        <v>0</v>
      </c>
      <c r="J28" s="13">
        <v>1</v>
      </c>
      <c r="K28" s="13">
        <v>2</v>
      </c>
      <c r="L28" s="13">
        <v>0</v>
      </c>
      <c r="M28" s="13">
        <v>1</v>
      </c>
      <c r="N28" s="13">
        <v>0</v>
      </c>
      <c r="O28" s="16">
        <f t="shared" si="0"/>
        <v>12</v>
      </c>
      <c r="P28" s="13">
        <v>1</v>
      </c>
    </row>
    <row r="29" spans="2:16" ht="13.5" customHeight="1" x14ac:dyDescent="0.2">
      <c r="B29" s="17" t="s">
        <v>20</v>
      </c>
      <c r="C29" s="13">
        <v>0</v>
      </c>
      <c r="D29" s="13">
        <v>1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1</v>
      </c>
      <c r="L29" s="13">
        <v>0</v>
      </c>
      <c r="M29" s="13">
        <v>1</v>
      </c>
      <c r="N29" s="13">
        <v>0</v>
      </c>
      <c r="O29" s="16">
        <f t="shared" si="0"/>
        <v>6</v>
      </c>
      <c r="P29" s="13">
        <v>0</v>
      </c>
    </row>
    <row r="30" spans="2:16" ht="13.5" customHeight="1" x14ac:dyDescent="0.2">
      <c r="B30" s="17" t="s">
        <v>21</v>
      </c>
      <c r="C30" s="13"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6">
        <f t="shared" si="0"/>
        <v>3</v>
      </c>
      <c r="P30" s="13">
        <v>0</v>
      </c>
    </row>
    <row r="31" spans="2:16" ht="13.5" customHeight="1" x14ac:dyDescent="0.2">
      <c r="B31" s="17" t="s">
        <v>22</v>
      </c>
      <c r="C31" s="13">
        <v>3</v>
      </c>
      <c r="D31" s="13">
        <v>4</v>
      </c>
      <c r="E31" s="13">
        <v>2</v>
      </c>
      <c r="F31" s="13">
        <v>3</v>
      </c>
      <c r="G31" s="13">
        <v>3</v>
      </c>
      <c r="H31" s="13">
        <v>1</v>
      </c>
      <c r="I31" s="13">
        <v>2</v>
      </c>
      <c r="J31" s="13">
        <v>2</v>
      </c>
      <c r="K31" s="13">
        <v>1</v>
      </c>
      <c r="L31" s="13">
        <v>3</v>
      </c>
      <c r="M31" s="13">
        <v>2</v>
      </c>
      <c r="N31" s="13">
        <v>1</v>
      </c>
      <c r="O31" s="16">
        <f t="shared" si="0"/>
        <v>27</v>
      </c>
      <c r="P31" s="13">
        <v>2</v>
      </c>
    </row>
    <row r="32" spans="2:16" ht="13.5" customHeight="1" x14ac:dyDescent="0.2">
      <c r="B32" s="17" t="s">
        <v>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6">
        <f t="shared" si="0"/>
        <v>1</v>
      </c>
      <c r="P32" s="13">
        <v>0</v>
      </c>
    </row>
    <row r="33" spans="2:16" ht="13.5" customHeight="1" x14ac:dyDescent="0.2">
      <c r="B33" s="17" t="s">
        <v>23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6">
        <f t="shared" si="0"/>
        <v>2</v>
      </c>
      <c r="P33" s="13">
        <v>0</v>
      </c>
    </row>
    <row r="34" spans="2:16" ht="13.5" customHeight="1" x14ac:dyDescent="0.2">
      <c r="B34" s="17" t="s">
        <v>24</v>
      </c>
      <c r="C34" s="13">
        <v>2</v>
      </c>
      <c r="D34" s="13">
        <v>2</v>
      </c>
      <c r="E34" s="13">
        <v>2</v>
      </c>
      <c r="F34" s="13">
        <v>2</v>
      </c>
      <c r="G34" s="13">
        <v>0</v>
      </c>
      <c r="H34" s="13">
        <v>1</v>
      </c>
      <c r="I34" s="13">
        <v>1</v>
      </c>
      <c r="J34" s="13">
        <v>1</v>
      </c>
      <c r="K34" s="13">
        <v>2</v>
      </c>
      <c r="L34" s="13">
        <v>1</v>
      </c>
      <c r="M34" s="13">
        <v>2</v>
      </c>
      <c r="N34" s="13">
        <v>0</v>
      </c>
      <c r="O34" s="16">
        <f t="shared" si="0"/>
        <v>16</v>
      </c>
      <c r="P34" s="13">
        <v>1</v>
      </c>
    </row>
    <row r="35" spans="2:16" ht="13.5" customHeight="1" x14ac:dyDescent="0.2">
      <c r="B35" s="17" t="s">
        <v>25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2</v>
      </c>
      <c r="I35" s="13">
        <v>1</v>
      </c>
      <c r="J35" s="13">
        <v>3</v>
      </c>
      <c r="K35" s="13">
        <v>1</v>
      </c>
      <c r="L35" s="13">
        <v>1</v>
      </c>
      <c r="M35" s="13">
        <v>1</v>
      </c>
      <c r="N35" s="13">
        <v>2</v>
      </c>
      <c r="O35" s="16">
        <f t="shared" si="0"/>
        <v>16</v>
      </c>
      <c r="P35" s="13">
        <v>1</v>
      </c>
    </row>
    <row r="36" spans="2:16" ht="13.5" customHeight="1" x14ac:dyDescent="0.2">
      <c r="B36" s="17" t="s">
        <v>26</v>
      </c>
      <c r="C36" s="13">
        <v>1</v>
      </c>
      <c r="D36" s="13">
        <v>0</v>
      </c>
      <c r="E36" s="13">
        <v>0</v>
      </c>
      <c r="F36" s="13">
        <v>1</v>
      </c>
      <c r="G36" s="13">
        <v>2</v>
      </c>
      <c r="H36" s="13">
        <v>2</v>
      </c>
      <c r="I36" s="13">
        <v>2</v>
      </c>
      <c r="J36" s="13">
        <v>2</v>
      </c>
      <c r="K36" s="13">
        <v>3</v>
      </c>
      <c r="L36" s="13">
        <v>0</v>
      </c>
      <c r="M36" s="13">
        <v>2</v>
      </c>
      <c r="N36" s="13">
        <v>1</v>
      </c>
      <c r="O36" s="16">
        <f t="shared" si="0"/>
        <v>16</v>
      </c>
      <c r="P36" s="13">
        <v>1</v>
      </c>
    </row>
    <row r="37" spans="2:16" ht="13.5" customHeight="1" x14ac:dyDescent="0.2">
      <c r="B37" s="17" t="s">
        <v>27</v>
      </c>
      <c r="C37" s="13">
        <v>4</v>
      </c>
      <c r="D37" s="13">
        <v>5</v>
      </c>
      <c r="E37" s="13">
        <v>4</v>
      </c>
      <c r="F37" s="13">
        <v>3</v>
      </c>
      <c r="G37" s="13">
        <v>5</v>
      </c>
      <c r="H37" s="13">
        <v>3</v>
      </c>
      <c r="I37" s="13">
        <v>4</v>
      </c>
      <c r="J37" s="13">
        <v>4</v>
      </c>
      <c r="K37" s="13">
        <v>4</v>
      </c>
      <c r="L37" s="13">
        <v>5</v>
      </c>
      <c r="M37" s="13">
        <v>4</v>
      </c>
      <c r="N37" s="13">
        <v>4</v>
      </c>
      <c r="O37" s="16">
        <f t="shared" si="0"/>
        <v>49</v>
      </c>
      <c r="P37" s="13">
        <v>4</v>
      </c>
    </row>
    <row r="38" spans="2:16" ht="13.5" customHeight="1" x14ac:dyDescent="0.2">
      <c r="B38" s="17" t="s">
        <v>53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6">
        <f t="shared" si="0"/>
        <v>0</v>
      </c>
      <c r="P38" s="13">
        <v>0</v>
      </c>
    </row>
    <row r="39" spans="2:16" ht="13.5" customHeight="1" x14ac:dyDescent="0.2">
      <c r="B39" s="17" t="s">
        <v>28</v>
      </c>
      <c r="C39" s="13">
        <v>0</v>
      </c>
      <c r="D39" s="13">
        <v>1</v>
      </c>
      <c r="E39" s="13">
        <v>1</v>
      </c>
      <c r="F39" s="13">
        <v>0</v>
      </c>
      <c r="G39" s="13">
        <v>2</v>
      </c>
      <c r="H39" s="13">
        <v>2</v>
      </c>
      <c r="I39" s="13">
        <v>0</v>
      </c>
      <c r="J39" s="13">
        <v>2</v>
      </c>
      <c r="K39" s="13">
        <v>2</v>
      </c>
      <c r="L39" s="13">
        <v>1</v>
      </c>
      <c r="M39" s="13">
        <v>0</v>
      </c>
      <c r="N39" s="13">
        <v>2</v>
      </c>
      <c r="O39" s="16">
        <f t="shared" si="0"/>
        <v>13</v>
      </c>
      <c r="P39" s="13">
        <v>1</v>
      </c>
    </row>
    <row r="40" spans="2:16" ht="13.5" customHeight="1" x14ac:dyDescent="0.2">
      <c r="B40" s="17" t="s">
        <v>54</v>
      </c>
      <c r="C40" s="13">
        <v>2</v>
      </c>
      <c r="D40" s="13">
        <v>3</v>
      </c>
      <c r="E40" s="13">
        <v>1</v>
      </c>
      <c r="F40" s="13">
        <v>3</v>
      </c>
      <c r="G40" s="13">
        <v>1</v>
      </c>
      <c r="H40" s="13">
        <v>1</v>
      </c>
      <c r="I40" s="13">
        <v>3</v>
      </c>
      <c r="J40" s="13">
        <v>3</v>
      </c>
      <c r="K40" s="13">
        <v>1</v>
      </c>
      <c r="L40" s="13">
        <v>3</v>
      </c>
      <c r="M40" s="13">
        <v>2</v>
      </c>
      <c r="N40" s="13">
        <v>2</v>
      </c>
      <c r="O40" s="16">
        <f t="shared" si="0"/>
        <v>25</v>
      </c>
      <c r="P40" s="13">
        <v>2</v>
      </c>
    </row>
    <row r="41" spans="2:16" ht="12.95" customHeight="1" x14ac:dyDescent="0.2">
      <c r="B41" s="17" t="s">
        <v>29</v>
      </c>
      <c r="C41" s="13">
        <v>3</v>
      </c>
      <c r="D41" s="13">
        <v>1</v>
      </c>
      <c r="E41" s="13">
        <v>4</v>
      </c>
      <c r="F41" s="13">
        <v>1</v>
      </c>
      <c r="G41" s="13">
        <v>3</v>
      </c>
      <c r="H41" s="13">
        <v>2</v>
      </c>
      <c r="I41" s="13">
        <v>6</v>
      </c>
      <c r="J41" s="13">
        <v>7</v>
      </c>
      <c r="K41" s="13">
        <v>9</v>
      </c>
      <c r="L41" s="13">
        <v>4</v>
      </c>
      <c r="M41" s="13">
        <v>6</v>
      </c>
      <c r="N41" s="13">
        <v>6</v>
      </c>
      <c r="O41" s="16">
        <f t="shared" si="0"/>
        <v>52</v>
      </c>
      <c r="P41" s="13">
        <v>4</v>
      </c>
    </row>
    <row r="42" spans="2:16" ht="24" customHeight="1" x14ac:dyDescent="0.2">
      <c r="B42" s="17" t="s">
        <v>30</v>
      </c>
      <c r="C42" s="13">
        <v>0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6">
        <f t="shared" si="0"/>
        <v>2</v>
      </c>
      <c r="P42" s="13">
        <v>0</v>
      </c>
    </row>
    <row r="43" spans="2:16" x14ac:dyDescent="0.2">
      <c r="B43" s="17" t="s">
        <v>31</v>
      </c>
      <c r="C43" s="13">
        <v>1</v>
      </c>
      <c r="D43" s="13">
        <v>0</v>
      </c>
      <c r="E43" s="13">
        <v>1</v>
      </c>
      <c r="F43" s="13">
        <v>1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1</v>
      </c>
      <c r="N43" s="13">
        <v>1</v>
      </c>
      <c r="O43" s="16">
        <f t="shared" si="0"/>
        <v>7</v>
      </c>
      <c r="P43" s="13">
        <v>1</v>
      </c>
    </row>
    <row r="44" spans="2:16" x14ac:dyDescent="0.2">
      <c r="B44" s="17" t="s">
        <v>32</v>
      </c>
      <c r="C44" s="13">
        <v>2</v>
      </c>
      <c r="D44" s="13">
        <v>3</v>
      </c>
      <c r="E44" s="13">
        <v>0</v>
      </c>
      <c r="F44" s="13">
        <v>3</v>
      </c>
      <c r="G44" s="13">
        <v>2</v>
      </c>
      <c r="H44" s="13">
        <v>2</v>
      </c>
      <c r="I44" s="13">
        <v>2</v>
      </c>
      <c r="J44" s="13">
        <v>3</v>
      </c>
      <c r="K44" s="13">
        <v>0</v>
      </c>
      <c r="L44" s="13">
        <v>4</v>
      </c>
      <c r="M44" s="13">
        <v>2</v>
      </c>
      <c r="N44" s="13">
        <v>4</v>
      </c>
      <c r="O44" s="16">
        <f t="shared" si="0"/>
        <v>27</v>
      </c>
      <c r="P44" s="13">
        <v>2</v>
      </c>
    </row>
    <row r="45" spans="2:16" x14ac:dyDescent="0.2">
      <c r="B45" s="17" t="s">
        <v>33</v>
      </c>
      <c r="C45" s="13">
        <v>0</v>
      </c>
      <c r="D45" s="13">
        <v>0</v>
      </c>
      <c r="E45" s="13">
        <v>1</v>
      </c>
      <c r="F45" s="13">
        <v>0</v>
      </c>
      <c r="G45" s="13">
        <v>1</v>
      </c>
      <c r="H45" s="13">
        <v>1</v>
      </c>
      <c r="I45" s="13">
        <v>0</v>
      </c>
      <c r="J45" s="13">
        <v>1</v>
      </c>
      <c r="K45" s="13">
        <v>1</v>
      </c>
      <c r="L45" s="13">
        <v>0</v>
      </c>
      <c r="M45" s="13">
        <v>7</v>
      </c>
      <c r="N45" s="13">
        <v>1</v>
      </c>
      <c r="O45" s="16">
        <f t="shared" si="0"/>
        <v>13</v>
      </c>
      <c r="P45" s="13">
        <v>1</v>
      </c>
    </row>
    <row r="46" spans="2:16" x14ac:dyDescent="0.2">
      <c r="B46" s="14" t="s">
        <v>55</v>
      </c>
      <c r="C46" s="15">
        <f>SUM(C7:C45)</f>
        <v>110</v>
      </c>
      <c r="D46" s="15">
        <f t="shared" ref="D46:O46" si="1">SUM(D7:D45)</f>
        <v>98</v>
      </c>
      <c r="E46" s="15">
        <f t="shared" si="1"/>
        <v>100</v>
      </c>
      <c r="F46" s="15">
        <f t="shared" si="1"/>
        <v>103</v>
      </c>
      <c r="G46" s="15">
        <f t="shared" si="1"/>
        <v>98</v>
      </c>
      <c r="H46" s="15">
        <f t="shared" si="1"/>
        <v>110</v>
      </c>
      <c r="I46" s="15">
        <f t="shared" si="1"/>
        <v>108</v>
      </c>
      <c r="J46" s="15">
        <f t="shared" si="1"/>
        <v>118</v>
      </c>
      <c r="K46" s="15">
        <f t="shared" si="1"/>
        <v>114</v>
      </c>
      <c r="L46" s="15">
        <f t="shared" si="1"/>
        <v>98</v>
      </c>
      <c r="M46" s="15">
        <f t="shared" si="1"/>
        <v>115</v>
      </c>
      <c r="N46" s="15">
        <f t="shared" si="1"/>
        <v>102</v>
      </c>
      <c r="O46" s="15">
        <f t="shared" si="1"/>
        <v>1274</v>
      </c>
      <c r="P46" s="15">
        <f>SUM(P7:P45)</f>
        <v>99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C2E8-3B25-4E10-8CA6-66095A86306A}">
  <dimension ref="B3:P46"/>
  <sheetViews>
    <sheetView zoomScaleNormal="100" workbookViewId="0">
      <selection activeCell="T37" sqref="T37"/>
    </sheetView>
  </sheetViews>
  <sheetFormatPr defaultRowHeight="12.75" x14ac:dyDescent="0.2"/>
  <cols>
    <col min="2" max="2" width="20.83203125" customWidth="1"/>
    <col min="3" max="4" width="6.83203125" customWidth="1"/>
    <col min="5" max="5" width="8" customWidth="1"/>
    <col min="6" max="6" width="6.83203125" customWidth="1"/>
    <col min="7" max="7" width="8" customWidth="1"/>
    <col min="8" max="9" width="6.83203125" customWidth="1"/>
    <col min="10" max="10" width="8" customWidth="1"/>
    <col min="11" max="13" width="6.83203125" customWidth="1"/>
    <col min="14" max="14" width="8" customWidth="1"/>
    <col min="15" max="15" width="10" customWidth="1"/>
    <col min="16" max="16" width="5.83203125" customWidth="1"/>
  </cols>
  <sheetData>
    <row r="3" spans="2:16" ht="68.099999999999994" customHeight="1" x14ac:dyDescent="0.2"/>
    <row r="4" spans="2:16" ht="39" customHeight="1" x14ac:dyDescent="0.2"/>
    <row r="5" spans="2:16" ht="15.75" customHeight="1" x14ac:dyDescent="0.2">
      <c r="B5" s="1" t="s">
        <v>35</v>
      </c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 t="s">
        <v>37</v>
      </c>
      <c r="P5" s="6" t="s">
        <v>38</v>
      </c>
    </row>
    <row r="6" spans="2:16" ht="16.7" customHeight="1" x14ac:dyDescent="0.2">
      <c r="B6" s="7"/>
      <c r="C6" s="20" t="s">
        <v>39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44</v>
      </c>
      <c r="I6" s="21" t="s">
        <v>45</v>
      </c>
      <c r="J6" s="17" t="s">
        <v>46</v>
      </c>
      <c r="K6" s="17" t="s">
        <v>47</v>
      </c>
      <c r="L6" s="21" t="s">
        <v>48</v>
      </c>
      <c r="M6" s="17" t="s">
        <v>49</v>
      </c>
      <c r="N6" s="17" t="s">
        <v>34</v>
      </c>
      <c r="O6" s="11"/>
      <c r="P6" s="12"/>
    </row>
    <row r="7" spans="2:16" ht="13.5" customHeight="1" x14ac:dyDescent="0.2">
      <c r="B7" s="19" t="s">
        <v>0</v>
      </c>
      <c r="C7" s="13">
        <v>4</v>
      </c>
      <c r="D7" s="13">
        <v>3</v>
      </c>
      <c r="E7" s="13">
        <v>2</v>
      </c>
      <c r="F7" s="13">
        <v>6</v>
      </c>
      <c r="G7" s="13">
        <v>1</v>
      </c>
      <c r="H7" s="13">
        <v>5</v>
      </c>
      <c r="I7" s="13">
        <v>7</v>
      </c>
      <c r="J7" s="13">
        <v>11</v>
      </c>
      <c r="K7" s="13">
        <v>6</v>
      </c>
      <c r="L7" s="13">
        <v>4</v>
      </c>
      <c r="M7" s="13">
        <v>6</v>
      </c>
      <c r="N7" s="13">
        <v>5</v>
      </c>
      <c r="O7" s="18">
        <f>SUM(C7:N7)</f>
        <v>60</v>
      </c>
      <c r="P7" s="13">
        <v>5</v>
      </c>
    </row>
    <row r="8" spans="2:16" ht="13.5" customHeight="1" x14ac:dyDescent="0.2">
      <c r="B8" s="19" t="s">
        <v>1</v>
      </c>
      <c r="C8" s="13">
        <v>5</v>
      </c>
      <c r="D8" s="13">
        <v>6</v>
      </c>
      <c r="E8" s="13">
        <v>5</v>
      </c>
      <c r="F8" s="13">
        <v>2</v>
      </c>
      <c r="G8" s="13">
        <v>2</v>
      </c>
      <c r="H8" s="13">
        <v>2</v>
      </c>
      <c r="I8" s="13">
        <v>3</v>
      </c>
      <c r="J8" s="13">
        <v>3</v>
      </c>
      <c r="K8" s="13">
        <v>1</v>
      </c>
      <c r="L8" s="13">
        <v>4</v>
      </c>
      <c r="M8" s="13">
        <v>2</v>
      </c>
      <c r="N8" s="13">
        <v>4</v>
      </c>
      <c r="O8" s="18">
        <f t="shared" ref="O8:O45" si="0">SUM(C8:N8)</f>
        <v>39</v>
      </c>
      <c r="P8" s="13">
        <v>3</v>
      </c>
    </row>
    <row r="9" spans="2:16" ht="13.5" customHeight="1" x14ac:dyDescent="0.2">
      <c r="B9" s="19" t="s">
        <v>2</v>
      </c>
      <c r="C9" s="13">
        <v>4</v>
      </c>
      <c r="D9" s="13">
        <v>3</v>
      </c>
      <c r="E9" s="13">
        <v>6</v>
      </c>
      <c r="F9" s="13">
        <v>5</v>
      </c>
      <c r="G9" s="13">
        <v>6</v>
      </c>
      <c r="H9" s="13">
        <v>7</v>
      </c>
      <c r="I9" s="13">
        <v>5</v>
      </c>
      <c r="J9" s="13">
        <v>5</v>
      </c>
      <c r="K9" s="13">
        <v>6</v>
      </c>
      <c r="L9" s="13">
        <v>4</v>
      </c>
      <c r="M9" s="13">
        <v>3</v>
      </c>
      <c r="N9" s="13">
        <v>3</v>
      </c>
      <c r="O9" s="18">
        <f t="shared" si="0"/>
        <v>57</v>
      </c>
      <c r="P9" s="13">
        <v>4</v>
      </c>
    </row>
    <row r="10" spans="2:16" ht="13.5" customHeight="1" x14ac:dyDescent="0.2">
      <c r="B10" s="19" t="s">
        <v>3</v>
      </c>
      <c r="C10" s="13">
        <v>2</v>
      </c>
      <c r="D10" s="13">
        <v>1</v>
      </c>
      <c r="E10" s="13">
        <v>0</v>
      </c>
      <c r="F10" s="13">
        <v>3</v>
      </c>
      <c r="G10" s="13">
        <v>4</v>
      </c>
      <c r="H10" s="13">
        <v>3</v>
      </c>
      <c r="I10" s="13">
        <v>0</v>
      </c>
      <c r="J10" s="13">
        <v>3</v>
      </c>
      <c r="K10" s="13">
        <v>3</v>
      </c>
      <c r="L10" s="13">
        <v>1</v>
      </c>
      <c r="M10" s="13">
        <v>2</v>
      </c>
      <c r="N10" s="13">
        <v>2</v>
      </c>
      <c r="O10" s="18">
        <f t="shared" si="0"/>
        <v>24</v>
      </c>
      <c r="P10" s="13">
        <v>2</v>
      </c>
    </row>
    <row r="11" spans="2:16" ht="13.5" customHeight="1" x14ac:dyDescent="0.2">
      <c r="B11" s="19" t="s">
        <v>4</v>
      </c>
      <c r="C11" s="13">
        <v>4</v>
      </c>
      <c r="D11" s="13">
        <v>6</v>
      </c>
      <c r="E11" s="13">
        <v>7</v>
      </c>
      <c r="F11" s="13">
        <v>9</v>
      </c>
      <c r="G11" s="13">
        <v>6</v>
      </c>
      <c r="H11" s="13">
        <v>10</v>
      </c>
      <c r="I11" s="13">
        <v>11</v>
      </c>
      <c r="J11" s="13">
        <v>8</v>
      </c>
      <c r="K11" s="13">
        <v>13</v>
      </c>
      <c r="L11" s="13">
        <v>9</v>
      </c>
      <c r="M11" s="13">
        <v>15</v>
      </c>
      <c r="N11" s="13">
        <v>10</v>
      </c>
      <c r="O11" s="18">
        <f t="shared" si="0"/>
        <v>108</v>
      </c>
      <c r="P11" s="13">
        <v>8</v>
      </c>
    </row>
    <row r="12" spans="2:16" ht="13.5" customHeight="1" x14ac:dyDescent="0.2">
      <c r="B12" s="19" t="s">
        <v>5</v>
      </c>
      <c r="C12" s="13">
        <v>2</v>
      </c>
      <c r="D12" s="13">
        <v>1</v>
      </c>
      <c r="E12" s="13">
        <v>3</v>
      </c>
      <c r="F12" s="13">
        <v>2</v>
      </c>
      <c r="G12" s="13">
        <v>1</v>
      </c>
      <c r="H12" s="13">
        <v>4</v>
      </c>
      <c r="I12" s="13">
        <v>4</v>
      </c>
      <c r="J12" s="13">
        <v>3</v>
      </c>
      <c r="K12" s="13">
        <v>2</v>
      </c>
      <c r="L12" s="13">
        <v>1</v>
      </c>
      <c r="M12" s="13">
        <v>3</v>
      </c>
      <c r="N12" s="13">
        <v>1</v>
      </c>
      <c r="O12" s="18">
        <f t="shared" si="0"/>
        <v>27</v>
      </c>
      <c r="P12" s="13">
        <v>2</v>
      </c>
    </row>
    <row r="13" spans="2:16" ht="13.5" customHeight="1" x14ac:dyDescent="0.2">
      <c r="B13" s="19" t="s">
        <v>6</v>
      </c>
      <c r="C13" s="13">
        <v>24</v>
      </c>
      <c r="D13" s="13">
        <v>22</v>
      </c>
      <c r="E13" s="13">
        <v>18</v>
      </c>
      <c r="F13" s="13">
        <v>17</v>
      </c>
      <c r="G13" s="13">
        <v>21</v>
      </c>
      <c r="H13" s="13">
        <v>28</v>
      </c>
      <c r="I13" s="13">
        <v>19</v>
      </c>
      <c r="J13" s="13">
        <v>25</v>
      </c>
      <c r="K13" s="13">
        <v>26</v>
      </c>
      <c r="L13" s="13">
        <v>23</v>
      </c>
      <c r="M13" s="13">
        <v>21</v>
      </c>
      <c r="N13" s="13">
        <v>26</v>
      </c>
      <c r="O13" s="18">
        <f t="shared" si="0"/>
        <v>270</v>
      </c>
      <c r="P13" s="13">
        <v>21</v>
      </c>
    </row>
    <row r="14" spans="2:16" ht="13.5" customHeight="1" x14ac:dyDescent="0.2">
      <c r="B14" s="19" t="s">
        <v>7</v>
      </c>
      <c r="C14" s="13">
        <v>1</v>
      </c>
      <c r="D14" s="13">
        <v>2</v>
      </c>
      <c r="E14" s="13">
        <v>2</v>
      </c>
      <c r="F14" s="13">
        <v>2</v>
      </c>
      <c r="G14" s="13">
        <v>3</v>
      </c>
      <c r="H14" s="13">
        <v>2</v>
      </c>
      <c r="I14" s="13">
        <v>3</v>
      </c>
      <c r="J14" s="13">
        <v>2</v>
      </c>
      <c r="K14" s="13">
        <v>2</v>
      </c>
      <c r="L14" s="13">
        <v>3</v>
      </c>
      <c r="M14" s="13">
        <v>2</v>
      </c>
      <c r="N14" s="13">
        <v>4</v>
      </c>
      <c r="O14" s="18">
        <f t="shared" si="0"/>
        <v>28</v>
      </c>
      <c r="P14" s="13">
        <v>2</v>
      </c>
    </row>
    <row r="15" spans="2:16" ht="13.5" customHeight="1" x14ac:dyDescent="0.2">
      <c r="B15" s="19" t="s">
        <v>8</v>
      </c>
      <c r="C15" s="13">
        <v>9</v>
      </c>
      <c r="D15" s="13">
        <v>8</v>
      </c>
      <c r="E15" s="13">
        <v>9</v>
      </c>
      <c r="F15" s="13">
        <v>7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8">
        <f t="shared" si="0"/>
        <v>36</v>
      </c>
      <c r="P15" s="13">
        <v>3</v>
      </c>
    </row>
    <row r="16" spans="2:16" ht="13.5" customHeight="1" x14ac:dyDescent="0.2">
      <c r="B16" s="19" t="s">
        <v>9</v>
      </c>
      <c r="C16" s="13">
        <v>2</v>
      </c>
      <c r="D16" s="13">
        <v>1</v>
      </c>
      <c r="E16" s="13">
        <v>0</v>
      </c>
      <c r="F16" s="13">
        <v>2</v>
      </c>
      <c r="G16" s="13">
        <v>1</v>
      </c>
      <c r="H16" s="13">
        <v>0</v>
      </c>
      <c r="I16" s="13">
        <v>1</v>
      </c>
      <c r="J16" s="13">
        <v>0</v>
      </c>
      <c r="K16" s="13">
        <v>2</v>
      </c>
      <c r="L16" s="13">
        <v>1</v>
      </c>
      <c r="M16" s="13">
        <v>1</v>
      </c>
      <c r="N16" s="13">
        <v>1</v>
      </c>
      <c r="O16" s="18">
        <f t="shared" si="0"/>
        <v>12</v>
      </c>
      <c r="P16" s="13">
        <v>1</v>
      </c>
    </row>
    <row r="17" spans="2:16" ht="13.5" customHeight="1" x14ac:dyDescent="0.2">
      <c r="B17" s="19" t="s">
        <v>10</v>
      </c>
      <c r="C17" s="13">
        <v>0</v>
      </c>
      <c r="D17" s="13">
        <v>1</v>
      </c>
      <c r="E17" s="13">
        <v>1</v>
      </c>
      <c r="F17" s="13"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0</v>
      </c>
      <c r="N17" s="13">
        <v>1</v>
      </c>
      <c r="O17" s="18">
        <f t="shared" si="0"/>
        <v>8</v>
      </c>
      <c r="P17" s="13">
        <v>1</v>
      </c>
    </row>
    <row r="18" spans="2:16" ht="13.5" customHeight="1" x14ac:dyDescent="0.2">
      <c r="B18" s="19" t="s">
        <v>11</v>
      </c>
      <c r="C18" s="13">
        <v>1</v>
      </c>
      <c r="D18" s="13">
        <v>0</v>
      </c>
      <c r="E18" s="13">
        <v>1</v>
      </c>
      <c r="F18" s="13">
        <v>2</v>
      </c>
      <c r="G18" s="13">
        <v>1</v>
      </c>
      <c r="H18" s="13">
        <v>4</v>
      </c>
      <c r="I18" s="13">
        <v>1</v>
      </c>
      <c r="J18" s="13">
        <v>1</v>
      </c>
      <c r="K18" s="13">
        <v>0</v>
      </c>
      <c r="L18" s="13">
        <v>1</v>
      </c>
      <c r="M18" s="13">
        <v>0</v>
      </c>
      <c r="N18" s="13">
        <v>1</v>
      </c>
      <c r="O18" s="18">
        <f t="shared" si="0"/>
        <v>13</v>
      </c>
      <c r="P18" s="13">
        <v>1</v>
      </c>
    </row>
    <row r="19" spans="2:16" ht="13.5" customHeight="1" x14ac:dyDescent="0.2">
      <c r="B19" s="19" t="s">
        <v>12</v>
      </c>
      <c r="C19" s="13">
        <v>3</v>
      </c>
      <c r="D19" s="13">
        <v>1</v>
      </c>
      <c r="E19" s="13">
        <v>2</v>
      </c>
      <c r="F19" s="13">
        <v>1</v>
      </c>
      <c r="G19" s="13">
        <v>2</v>
      </c>
      <c r="H19" s="13">
        <v>2</v>
      </c>
      <c r="I19" s="13">
        <v>1</v>
      </c>
      <c r="J19" s="13">
        <v>2</v>
      </c>
      <c r="K19" s="13">
        <v>2</v>
      </c>
      <c r="L19" s="13">
        <v>3</v>
      </c>
      <c r="M19" s="13">
        <v>2</v>
      </c>
      <c r="N19" s="13">
        <v>2</v>
      </c>
      <c r="O19" s="18">
        <f t="shared" si="0"/>
        <v>23</v>
      </c>
      <c r="P19" s="13">
        <v>2</v>
      </c>
    </row>
    <row r="20" spans="2:16" ht="13.5" customHeight="1" x14ac:dyDescent="0.2">
      <c r="B20" s="19" t="s">
        <v>13</v>
      </c>
      <c r="C20" s="13">
        <v>9</v>
      </c>
      <c r="D20" s="13">
        <v>7</v>
      </c>
      <c r="E20" s="13">
        <v>7</v>
      </c>
      <c r="F20" s="13">
        <v>3</v>
      </c>
      <c r="G20" s="13">
        <v>3</v>
      </c>
      <c r="H20" s="13">
        <v>4</v>
      </c>
      <c r="I20" s="13">
        <v>6</v>
      </c>
      <c r="J20" s="13">
        <v>6</v>
      </c>
      <c r="K20" s="13">
        <v>6</v>
      </c>
      <c r="L20" s="13">
        <v>4</v>
      </c>
      <c r="M20" s="13">
        <v>4</v>
      </c>
      <c r="N20" s="13">
        <v>5</v>
      </c>
      <c r="O20" s="18">
        <f t="shared" si="0"/>
        <v>64</v>
      </c>
      <c r="P20" s="13">
        <v>5</v>
      </c>
    </row>
    <row r="21" spans="2:16" ht="13.5" customHeight="1" x14ac:dyDescent="0.2">
      <c r="B21" s="19" t="s">
        <v>14</v>
      </c>
      <c r="C21" s="13">
        <v>1</v>
      </c>
      <c r="D21" s="13">
        <v>0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1</v>
      </c>
      <c r="K21" s="13">
        <v>0</v>
      </c>
      <c r="L21" s="13">
        <v>1</v>
      </c>
      <c r="M21" s="13">
        <v>1</v>
      </c>
      <c r="N21" s="13">
        <v>1</v>
      </c>
      <c r="O21" s="18">
        <f t="shared" si="0"/>
        <v>10</v>
      </c>
      <c r="P21" s="13">
        <v>1</v>
      </c>
    </row>
    <row r="22" spans="2:16" ht="13.5" customHeight="1" x14ac:dyDescent="0.2">
      <c r="B22" s="19" t="s">
        <v>15</v>
      </c>
      <c r="C22" s="13">
        <v>4</v>
      </c>
      <c r="D22" s="13">
        <v>3</v>
      </c>
      <c r="E22" s="13">
        <v>5</v>
      </c>
      <c r="F22" s="13">
        <v>12</v>
      </c>
      <c r="G22" s="13">
        <v>7</v>
      </c>
      <c r="H22" s="13">
        <v>8</v>
      </c>
      <c r="I22" s="13">
        <v>13</v>
      </c>
      <c r="J22" s="13">
        <v>8</v>
      </c>
      <c r="K22" s="13">
        <v>7</v>
      </c>
      <c r="L22" s="13">
        <v>5</v>
      </c>
      <c r="M22" s="13">
        <v>8</v>
      </c>
      <c r="N22" s="13">
        <v>4</v>
      </c>
      <c r="O22" s="18">
        <f t="shared" si="0"/>
        <v>84</v>
      </c>
      <c r="P22" s="13">
        <v>7</v>
      </c>
    </row>
    <row r="23" spans="2:16" ht="13.5" customHeight="1" x14ac:dyDescent="0.2">
      <c r="B23" s="19" t="s">
        <v>16</v>
      </c>
      <c r="C23" s="13">
        <v>10</v>
      </c>
      <c r="D23" s="13">
        <v>9</v>
      </c>
      <c r="E23" s="13">
        <v>12</v>
      </c>
      <c r="F23" s="13">
        <v>5</v>
      </c>
      <c r="G23" s="13">
        <v>9</v>
      </c>
      <c r="H23" s="13">
        <v>8</v>
      </c>
      <c r="I23" s="13">
        <v>9</v>
      </c>
      <c r="J23" s="13">
        <v>7</v>
      </c>
      <c r="K23" s="13">
        <v>8</v>
      </c>
      <c r="L23" s="13">
        <v>7</v>
      </c>
      <c r="M23" s="13">
        <v>10</v>
      </c>
      <c r="N23" s="13">
        <v>6</v>
      </c>
      <c r="O23" s="18">
        <f t="shared" si="0"/>
        <v>100</v>
      </c>
      <c r="P23" s="13">
        <v>8</v>
      </c>
    </row>
    <row r="24" spans="2:16" ht="13.5" customHeight="1" x14ac:dyDescent="0.2">
      <c r="B24" s="19" t="s">
        <v>17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8">
        <f t="shared" si="0"/>
        <v>3</v>
      </c>
      <c r="P24" s="13">
        <v>0</v>
      </c>
    </row>
    <row r="25" spans="2:16" ht="13.5" customHeight="1" x14ac:dyDescent="0.2">
      <c r="B25" s="19" t="s">
        <v>50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8">
        <f t="shared" si="0"/>
        <v>0</v>
      </c>
      <c r="P25" s="13">
        <v>0</v>
      </c>
    </row>
    <row r="26" spans="2:16" ht="13.5" customHeight="1" x14ac:dyDescent="0.2">
      <c r="B26" s="19" t="s">
        <v>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8">
        <f t="shared" si="0"/>
        <v>1</v>
      </c>
      <c r="P26" s="13">
        <v>0</v>
      </c>
    </row>
    <row r="27" spans="2:16" ht="13.5" customHeight="1" x14ac:dyDescent="0.2">
      <c r="B27" s="19" t="s">
        <v>18</v>
      </c>
      <c r="C27" s="13">
        <v>1</v>
      </c>
      <c r="D27" s="13">
        <v>2</v>
      </c>
      <c r="E27" s="13">
        <v>1</v>
      </c>
      <c r="F27" s="13">
        <v>1</v>
      </c>
      <c r="G27" s="13">
        <v>3</v>
      </c>
      <c r="H27" s="13">
        <v>2</v>
      </c>
      <c r="I27" s="13">
        <v>2</v>
      </c>
      <c r="J27" s="13">
        <v>2</v>
      </c>
      <c r="K27" s="13">
        <v>2</v>
      </c>
      <c r="L27" s="13">
        <v>1</v>
      </c>
      <c r="M27" s="13">
        <v>2</v>
      </c>
      <c r="N27" s="13">
        <v>1</v>
      </c>
      <c r="O27" s="18">
        <f t="shared" si="0"/>
        <v>20</v>
      </c>
      <c r="P27" s="13">
        <v>2</v>
      </c>
    </row>
    <row r="28" spans="2:16" ht="13.5" customHeight="1" x14ac:dyDescent="0.2">
      <c r="B28" s="19" t="s">
        <v>19</v>
      </c>
      <c r="C28" s="13">
        <v>3</v>
      </c>
      <c r="D28" s="13">
        <v>1</v>
      </c>
      <c r="E28" s="13">
        <v>1</v>
      </c>
      <c r="F28" s="13">
        <v>2</v>
      </c>
      <c r="G28" s="13">
        <v>0</v>
      </c>
      <c r="H28" s="13">
        <v>1</v>
      </c>
      <c r="I28" s="13">
        <v>0</v>
      </c>
      <c r="J28" s="13">
        <v>1</v>
      </c>
      <c r="K28" s="13">
        <v>2</v>
      </c>
      <c r="L28" s="13">
        <v>0</v>
      </c>
      <c r="M28" s="13">
        <v>1</v>
      </c>
      <c r="N28" s="13">
        <v>0</v>
      </c>
      <c r="O28" s="18">
        <f t="shared" si="0"/>
        <v>12</v>
      </c>
      <c r="P28" s="13">
        <v>1</v>
      </c>
    </row>
    <row r="29" spans="2:16" ht="13.5" customHeight="1" x14ac:dyDescent="0.2">
      <c r="B29" s="19" t="s">
        <v>20</v>
      </c>
      <c r="C29" s="13">
        <v>0</v>
      </c>
      <c r="D29" s="13">
        <v>1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1</v>
      </c>
      <c r="L29" s="13">
        <v>0</v>
      </c>
      <c r="M29" s="13">
        <v>1</v>
      </c>
      <c r="N29" s="13">
        <v>0</v>
      </c>
      <c r="O29" s="18">
        <f t="shared" si="0"/>
        <v>6</v>
      </c>
      <c r="P29" s="13">
        <v>0</v>
      </c>
    </row>
    <row r="30" spans="2:16" ht="13.5" customHeight="1" x14ac:dyDescent="0.2">
      <c r="B30" s="19" t="s">
        <v>21</v>
      </c>
      <c r="C30" s="13"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8">
        <f t="shared" si="0"/>
        <v>3</v>
      </c>
      <c r="P30" s="13">
        <v>0</v>
      </c>
    </row>
    <row r="31" spans="2:16" ht="13.5" customHeight="1" x14ac:dyDescent="0.2">
      <c r="B31" s="19" t="s">
        <v>22</v>
      </c>
      <c r="C31" s="13">
        <v>3</v>
      </c>
      <c r="D31" s="13">
        <v>4</v>
      </c>
      <c r="E31" s="13">
        <v>2</v>
      </c>
      <c r="F31" s="13">
        <v>3</v>
      </c>
      <c r="G31" s="13">
        <v>3</v>
      </c>
      <c r="H31" s="13">
        <v>1</v>
      </c>
      <c r="I31" s="13">
        <v>2</v>
      </c>
      <c r="J31" s="13">
        <v>2</v>
      </c>
      <c r="K31" s="13">
        <v>1</v>
      </c>
      <c r="L31" s="13">
        <v>3</v>
      </c>
      <c r="M31" s="13">
        <v>2</v>
      </c>
      <c r="N31" s="13">
        <v>1</v>
      </c>
      <c r="O31" s="18">
        <f t="shared" si="0"/>
        <v>27</v>
      </c>
      <c r="P31" s="13">
        <v>2</v>
      </c>
    </row>
    <row r="32" spans="2:16" ht="13.5" customHeight="1" x14ac:dyDescent="0.2">
      <c r="B32" s="19" t="s">
        <v>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8">
        <f t="shared" si="0"/>
        <v>1</v>
      </c>
      <c r="P32" s="13">
        <v>0</v>
      </c>
    </row>
    <row r="33" spans="2:16" ht="13.5" customHeight="1" x14ac:dyDescent="0.2">
      <c r="B33" s="19" t="s">
        <v>23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8">
        <f t="shared" si="0"/>
        <v>2</v>
      </c>
      <c r="P33" s="13">
        <v>0</v>
      </c>
    </row>
    <row r="34" spans="2:16" ht="13.5" customHeight="1" x14ac:dyDescent="0.2">
      <c r="B34" s="19" t="s">
        <v>24</v>
      </c>
      <c r="C34" s="13">
        <v>2</v>
      </c>
      <c r="D34" s="13">
        <v>2</v>
      </c>
      <c r="E34" s="13">
        <v>2</v>
      </c>
      <c r="F34" s="13">
        <v>2</v>
      </c>
      <c r="G34" s="13">
        <v>0</v>
      </c>
      <c r="H34" s="13">
        <v>1</v>
      </c>
      <c r="I34" s="13">
        <v>1</v>
      </c>
      <c r="J34" s="13">
        <v>1</v>
      </c>
      <c r="K34" s="13">
        <v>2</v>
      </c>
      <c r="L34" s="13">
        <v>1</v>
      </c>
      <c r="M34" s="13">
        <v>2</v>
      </c>
      <c r="N34" s="13">
        <v>0</v>
      </c>
      <c r="O34" s="18">
        <f t="shared" si="0"/>
        <v>16</v>
      </c>
      <c r="P34" s="13">
        <v>1</v>
      </c>
    </row>
    <row r="35" spans="2:16" ht="13.5" customHeight="1" x14ac:dyDescent="0.2">
      <c r="B35" s="19" t="s">
        <v>25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2</v>
      </c>
      <c r="I35" s="13">
        <v>1</v>
      </c>
      <c r="J35" s="13">
        <v>3</v>
      </c>
      <c r="K35" s="13">
        <v>1</v>
      </c>
      <c r="L35" s="13">
        <v>1</v>
      </c>
      <c r="M35" s="13">
        <v>1</v>
      </c>
      <c r="N35" s="13">
        <v>2</v>
      </c>
      <c r="O35" s="18">
        <f t="shared" si="0"/>
        <v>16</v>
      </c>
      <c r="P35" s="13">
        <v>1</v>
      </c>
    </row>
    <row r="36" spans="2:16" ht="13.5" customHeight="1" x14ac:dyDescent="0.2">
      <c r="B36" s="19" t="s">
        <v>26</v>
      </c>
      <c r="C36" s="13">
        <v>1</v>
      </c>
      <c r="D36" s="13">
        <v>0</v>
      </c>
      <c r="E36" s="13">
        <v>0</v>
      </c>
      <c r="F36" s="13">
        <v>1</v>
      </c>
      <c r="G36" s="13">
        <v>2</v>
      </c>
      <c r="H36" s="13">
        <v>2</v>
      </c>
      <c r="I36" s="13">
        <v>2</v>
      </c>
      <c r="J36" s="13">
        <v>2</v>
      </c>
      <c r="K36" s="13">
        <v>3</v>
      </c>
      <c r="L36" s="13">
        <v>0</v>
      </c>
      <c r="M36" s="13">
        <v>2</v>
      </c>
      <c r="N36" s="13">
        <v>1</v>
      </c>
      <c r="O36" s="18">
        <f t="shared" si="0"/>
        <v>16</v>
      </c>
      <c r="P36" s="13">
        <v>1</v>
      </c>
    </row>
    <row r="37" spans="2:16" ht="13.5" customHeight="1" x14ac:dyDescent="0.2">
      <c r="B37" s="19" t="s">
        <v>27</v>
      </c>
      <c r="C37" s="13">
        <v>4</v>
      </c>
      <c r="D37" s="13">
        <v>5</v>
      </c>
      <c r="E37" s="13">
        <v>4</v>
      </c>
      <c r="F37" s="13">
        <v>3</v>
      </c>
      <c r="G37" s="13">
        <v>5</v>
      </c>
      <c r="H37" s="13">
        <v>3</v>
      </c>
      <c r="I37" s="13">
        <v>4</v>
      </c>
      <c r="J37" s="13">
        <v>4</v>
      </c>
      <c r="K37" s="13">
        <v>4</v>
      </c>
      <c r="L37" s="13">
        <v>5</v>
      </c>
      <c r="M37" s="13">
        <v>4</v>
      </c>
      <c r="N37" s="13">
        <v>4</v>
      </c>
      <c r="O37" s="18">
        <f t="shared" si="0"/>
        <v>49</v>
      </c>
      <c r="P37" s="13">
        <v>4</v>
      </c>
    </row>
    <row r="38" spans="2:16" ht="13.5" customHeight="1" x14ac:dyDescent="0.2">
      <c r="B38" s="19" t="s">
        <v>53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8">
        <f t="shared" si="0"/>
        <v>0</v>
      </c>
      <c r="P38" s="13">
        <v>0</v>
      </c>
    </row>
    <row r="39" spans="2:16" ht="13.5" customHeight="1" x14ac:dyDescent="0.2">
      <c r="B39" s="19" t="s">
        <v>28</v>
      </c>
      <c r="C39" s="13">
        <v>0</v>
      </c>
      <c r="D39" s="13">
        <v>1</v>
      </c>
      <c r="E39" s="13">
        <v>1</v>
      </c>
      <c r="F39" s="13">
        <v>0</v>
      </c>
      <c r="G39" s="13">
        <v>2</v>
      </c>
      <c r="H39" s="13">
        <v>2</v>
      </c>
      <c r="I39" s="13">
        <v>0</v>
      </c>
      <c r="J39" s="13">
        <v>2</v>
      </c>
      <c r="K39" s="13">
        <v>2</v>
      </c>
      <c r="L39" s="13">
        <v>1</v>
      </c>
      <c r="M39" s="13">
        <v>0</v>
      </c>
      <c r="N39" s="13">
        <v>2</v>
      </c>
      <c r="O39" s="18">
        <f t="shared" si="0"/>
        <v>13</v>
      </c>
      <c r="P39" s="13">
        <v>1</v>
      </c>
    </row>
    <row r="40" spans="2:16" ht="13.5" customHeight="1" x14ac:dyDescent="0.2">
      <c r="B40" s="19" t="s">
        <v>54</v>
      </c>
      <c r="C40" s="13">
        <v>2</v>
      </c>
      <c r="D40" s="13">
        <v>3</v>
      </c>
      <c r="E40" s="13">
        <v>1</v>
      </c>
      <c r="F40" s="13">
        <v>3</v>
      </c>
      <c r="G40" s="13">
        <v>1</v>
      </c>
      <c r="H40" s="13">
        <v>1</v>
      </c>
      <c r="I40" s="13">
        <v>3</v>
      </c>
      <c r="J40" s="13">
        <v>3</v>
      </c>
      <c r="K40" s="13">
        <v>1</v>
      </c>
      <c r="L40" s="13">
        <v>3</v>
      </c>
      <c r="M40" s="13">
        <v>2</v>
      </c>
      <c r="N40" s="13">
        <v>2</v>
      </c>
      <c r="O40" s="18">
        <f t="shared" si="0"/>
        <v>25</v>
      </c>
      <c r="P40" s="13">
        <v>2</v>
      </c>
    </row>
    <row r="41" spans="2:16" ht="12.95" customHeight="1" x14ac:dyDescent="0.2">
      <c r="B41" s="19" t="s">
        <v>29</v>
      </c>
      <c r="C41" s="13">
        <v>3</v>
      </c>
      <c r="D41" s="13">
        <v>1</v>
      </c>
      <c r="E41" s="13">
        <v>4</v>
      </c>
      <c r="F41" s="13">
        <v>1</v>
      </c>
      <c r="G41" s="13">
        <v>3</v>
      </c>
      <c r="H41" s="13">
        <v>2</v>
      </c>
      <c r="I41" s="13">
        <v>6</v>
      </c>
      <c r="J41" s="13">
        <v>7</v>
      </c>
      <c r="K41" s="13">
        <v>9</v>
      </c>
      <c r="L41" s="13">
        <v>4</v>
      </c>
      <c r="M41" s="13">
        <v>6</v>
      </c>
      <c r="N41" s="13">
        <v>6</v>
      </c>
      <c r="O41" s="18">
        <f t="shared" si="0"/>
        <v>52</v>
      </c>
      <c r="P41" s="13">
        <v>4</v>
      </c>
    </row>
    <row r="42" spans="2:16" ht="24" customHeight="1" x14ac:dyDescent="0.2">
      <c r="B42" s="19" t="s">
        <v>30</v>
      </c>
      <c r="C42" s="13">
        <v>0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8">
        <f t="shared" si="0"/>
        <v>2</v>
      </c>
      <c r="P42" s="13">
        <v>0</v>
      </c>
    </row>
    <row r="43" spans="2:16" x14ac:dyDescent="0.2">
      <c r="B43" s="19" t="s">
        <v>31</v>
      </c>
      <c r="C43" s="13">
        <v>1</v>
      </c>
      <c r="D43" s="13">
        <v>0</v>
      </c>
      <c r="E43" s="13">
        <v>1</v>
      </c>
      <c r="F43" s="13">
        <v>1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1</v>
      </c>
      <c r="N43" s="13">
        <v>1</v>
      </c>
      <c r="O43" s="18">
        <f t="shared" si="0"/>
        <v>7</v>
      </c>
      <c r="P43" s="13">
        <v>1</v>
      </c>
    </row>
    <row r="44" spans="2:16" x14ac:dyDescent="0.2">
      <c r="B44" s="19" t="s">
        <v>32</v>
      </c>
      <c r="C44" s="13">
        <v>2</v>
      </c>
      <c r="D44" s="13">
        <v>3</v>
      </c>
      <c r="E44" s="13">
        <v>0</v>
      </c>
      <c r="F44" s="13">
        <v>3</v>
      </c>
      <c r="G44" s="13">
        <v>2</v>
      </c>
      <c r="H44" s="13">
        <v>2</v>
      </c>
      <c r="I44" s="13">
        <v>2</v>
      </c>
      <c r="J44" s="13">
        <v>3</v>
      </c>
      <c r="K44" s="13">
        <v>0</v>
      </c>
      <c r="L44" s="13">
        <v>4</v>
      </c>
      <c r="M44" s="13">
        <v>2</v>
      </c>
      <c r="N44" s="13">
        <v>4</v>
      </c>
      <c r="O44" s="18">
        <f t="shared" si="0"/>
        <v>27</v>
      </c>
      <c r="P44" s="13">
        <v>2</v>
      </c>
    </row>
    <row r="45" spans="2:16" x14ac:dyDescent="0.2">
      <c r="B45" s="19" t="s">
        <v>33</v>
      </c>
      <c r="C45" s="13">
        <v>0</v>
      </c>
      <c r="D45" s="13">
        <v>0</v>
      </c>
      <c r="E45" s="13">
        <v>1</v>
      </c>
      <c r="F45" s="13">
        <v>0</v>
      </c>
      <c r="G45" s="13">
        <v>1</v>
      </c>
      <c r="H45" s="13">
        <v>1</v>
      </c>
      <c r="I45" s="13">
        <v>0</v>
      </c>
      <c r="J45" s="13">
        <v>1</v>
      </c>
      <c r="K45" s="13">
        <v>1</v>
      </c>
      <c r="L45" s="13">
        <v>0</v>
      </c>
      <c r="M45" s="13">
        <v>7</v>
      </c>
      <c r="N45" s="13">
        <v>1</v>
      </c>
      <c r="O45" s="18">
        <f t="shared" si="0"/>
        <v>13</v>
      </c>
      <c r="P45" s="13">
        <v>1</v>
      </c>
    </row>
    <row r="46" spans="2:16" x14ac:dyDescent="0.2">
      <c r="B46" s="14" t="s">
        <v>55</v>
      </c>
      <c r="C46" s="22">
        <f>SUM(C7:C45)</f>
        <v>110</v>
      </c>
      <c r="D46" s="22">
        <f t="shared" ref="D46:O46" si="1">SUM(D7:D45)</f>
        <v>98</v>
      </c>
      <c r="E46" s="22">
        <f t="shared" si="1"/>
        <v>100</v>
      </c>
      <c r="F46" s="22">
        <f t="shared" si="1"/>
        <v>103</v>
      </c>
      <c r="G46" s="22">
        <f t="shared" si="1"/>
        <v>98</v>
      </c>
      <c r="H46" s="22">
        <f t="shared" si="1"/>
        <v>110</v>
      </c>
      <c r="I46" s="22">
        <f t="shared" si="1"/>
        <v>108</v>
      </c>
      <c r="J46" s="22">
        <f t="shared" si="1"/>
        <v>118</v>
      </c>
      <c r="K46" s="22">
        <f t="shared" si="1"/>
        <v>114</v>
      </c>
      <c r="L46" s="22">
        <f t="shared" si="1"/>
        <v>98</v>
      </c>
      <c r="M46" s="22">
        <f t="shared" si="1"/>
        <v>115</v>
      </c>
      <c r="N46" s="22">
        <f t="shared" si="1"/>
        <v>102</v>
      </c>
      <c r="O46" s="15">
        <f t="shared" si="1"/>
        <v>1274</v>
      </c>
      <c r="P46" s="15">
        <f>SUM(P7:P45)</f>
        <v>99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Total Vessels - Agent</vt:lpstr>
      <vt:lpstr>Total Vessels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2020-10-20T08:33:25Z</dcterms:created>
  <dcterms:modified xsi:type="dcterms:W3CDTF">2021-01-17T22:20:37Z</dcterms:modified>
</cp:coreProperties>
</file>