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Year 2021\stis first half of year 2021 Jan -June\"/>
    </mc:Choice>
  </mc:AlternateContent>
  <xr:revisionPtr revIDLastSave="0" documentId="13_ncr:1_{4FDA0578-70BE-4EEF-B8B9-32EAD8BD4355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Table 1" sheetId="1" r:id="rId1"/>
    <sheet name="Total per Agent" sheetId="3" r:id="rId2"/>
    <sheet name="Total per Month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4" l="1"/>
  <c r="D30" i="4"/>
  <c r="E30" i="4"/>
  <c r="F30" i="4"/>
  <c r="G30" i="4"/>
  <c r="H30" i="4"/>
  <c r="I30" i="4"/>
  <c r="J30" i="4"/>
  <c r="K30" i="4"/>
  <c r="L30" i="4"/>
  <c r="M30" i="4"/>
  <c r="N30" i="4"/>
  <c r="P30" i="4"/>
  <c r="C30" i="4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C30" i="3"/>
  <c r="O17" i="3"/>
  <c r="O8" i="3"/>
  <c r="O9" i="3"/>
  <c r="O10" i="3"/>
  <c r="O11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7" i="3"/>
  <c r="O28" i="3"/>
  <c r="O29" i="3"/>
  <c r="O7" i="3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C30" i="1"/>
</calcChain>
</file>

<file path=xl/sharedStrings.xml><?xml version="1.0" encoding="utf-8"?>
<sst xmlns="http://schemas.openxmlformats.org/spreadsheetml/2006/main" count="117" uniqueCount="39">
  <si>
    <r>
      <rPr>
        <b/>
        <sz val="11"/>
        <rFont val="DejaVu Sans"/>
        <family val="2"/>
      </rPr>
      <t>SHIPPING</t>
    </r>
  </si>
  <si>
    <r>
      <rPr>
        <b/>
        <sz val="11"/>
        <rFont val="DejaVu Sans"/>
        <family val="2"/>
      </rPr>
      <t>Total</t>
    </r>
  </si>
  <si>
    <r>
      <rPr>
        <b/>
        <sz val="11"/>
        <rFont val="DejaVu Sans"/>
        <family val="2"/>
      </rPr>
      <t>%</t>
    </r>
  </si>
  <si>
    <r>
      <rPr>
        <b/>
        <sz val="11"/>
        <rFont val="DejaVu Sans"/>
        <family val="2"/>
      </rPr>
      <t>Jan.</t>
    </r>
  </si>
  <si>
    <r>
      <rPr>
        <b/>
        <sz val="11"/>
        <rFont val="DejaVu Sans"/>
        <family val="2"/>
      </rPr>
      <t>Feb.</t>
    </r>
  </si>
  <si>
    <r>
      <rPr>
        <b/>
        <sz val="11"/>
        <rFont val="DejaVu Sans"/>
        <family val="2"/>
      </rPr>
      <t>March</t>
    </r>
  </si>
  <si>
    <r>
      <rPr>
        <b/>
        <sz val="11"/>
        <rFont val="DejaVu Sans"/>
        <family val="2"/>
      </rPr>
      <t>April</t>
    </r>
  </si>
  <si>
    <r>
      <rPr>
        <b/>
        <sz val="11"/>
        <rFont val="DejaVu Sans"/>
        <family val="2"/>
      </rPr>
      <t>May</t>
    </r>
  </si>
  <si>
    <r>
      <rPr>
        <b/>
        <sz val="11"/>
        <rFont val="DejaVu Sans"/>
        <family val="2"/>
      </rPr>
      <t>June</t>
    </r>
  </si>
  <si>
    <r>
      <rPr>
        <b/>
        <sz val="11"/>
        <rFont val="DejaVu Sans"/>
        <family val="2"/>
      </rPr>
      <t>July</t>
    </r>
  </si>
  <si>
    <r>
      <rPr>
        <b/>
        <sz val="11"/>
        <rFont val="DejaVu Sans"/>
        <family val="2"/>
      </rPr>
      <t>Aug.</t>
    </r>
  </si>
  <si>
    <r>
      <rPr>
        <b/>
        <sz val="11"/>
        <rFont val="DejaVu Sans"/>
        <family val="2"/>
      </rPr>
      <t>Sep.</t>
    </r>
  </si>
  <si>
    <r>
      <rPr>
        <b/>
        <sz val="11"/>
        <rFont val="DejaVu Sans"/>
        <family val="2"/>
      </rPr>
      <t>Oct.</t>
    </r>
  </si>
  <si>
    <r>
      <rPr>
        <b/>
        <sz val="11"/>
        <rFont val="DejaVu Sans"/>
        <family val="2"/>
      </rPr>
      <t>Nov.</t>
    </r>
  </si>
  <si>
    <r>
      <rPr>
        <b/>
        <sz val="11"/>
        <rFont val="DejaVu Sans"/>
        <family val="2"/>
      </rPr>
      <t>Dec.</t>
    </r>
  </si>
  <si>
    <t>jordan global</t>
  </si>
  <si>
    <t>T.G.F.</t>
  </si>
  <si>
    <t>G.A.C.</t>
  </si>
  <si>
    <t>PHILCO</t>
  </si>
  <si>
    <t>KAWAR</t>
  </si>
  <si>
    <t>N.S.S.</t>
  </si>
  <si>
    <t>TELESTAR</t>
  </si>
  <si>
    <t>ORIENT</t>
  </si>
  <si>
    <t>PETRA</t>
  </si>
  <si>
    <t>LIBERTY</t>
  </si>
  <si>
    <t>J.G.S.A.</t>
  </si>
  <si>
    <t>MEC</t>
  </si>
  <si>
    <t>DAHDAL</t>
  </si>
  <si>
    <t>SHARAF SHG.</t>
  </si>
  <si>
    <t>AL JAZI</t>
  </si>
  <si>
    <t>MARINERS</t>
  </si>
  <si>
    <t>CREATIVE</t>
  </si>
  <si>
    <t>DEAD SEA</t>
  </si>
  <si>
    <t>SHWKINI</t>
  </si>
  <si>
    <t>GOLDEN WAYS</t>
  </si>
  <si>
    <t>TADMOR</t>
  </si>
  <si>
    <t>TOTAL</t>
  </si>
  <si>
    <t>KAREEM</t>
  </si>
  <si>
    <t>ARAB TRNSIT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</si>
</sst>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"/>
    <numFmt numFmtId="165" formatCode="0.0"/>
  </numFmts>
  <fonts count="8">
    <font>
      <sz val="10"/>
      <color rgb="FF000000"/>
      <name val="Times New Roman"/>
      <charset val="204"/>
    </font>
    <font>
      <b/>
      <sz val="10"/>
      <name val="DejaVu Sans"/>
    </font>
    <font>
      <b/>
      <sz val="12"/>
      <name val="DejaVu Sans"/>
    </font>
    <font>
      <b/>
      <sz val="11"/>
      <name val="DejaVu Sans"/>
      <family val="2"/>
    </font>
    <font>
      <b/>
      <sz val="11"/>
      <name val="DejaVu Sans"/>
      <charset val="178"/>
    </font>
    <font>
      <sz val="11"/>
      <color rgb="FF000000"/>
      <name val="Times New Roman"/>
      <family val="1"/>
      <charset val="178"/>
    </font>
    <font>
      <b/>
      <sz val="10"/>
      <color rgb="FF000000"/>
      <name val="DejaVu Sans"/>
    </font>
    <font>
      <b/>
      <sz val="12"/>
      <color rgb="FF000000"/>
      <name val="DejaVu Sans"/>
    </font>
  </fonts>
  <fills count="7">
    <fill>
      <patternFill patternType="none"/>
    </fill>
    <fill>
      <patternFill patternType="gray125"/>
    </fill>
    <fill>
      <patternFill patternType="solid">
        <fgColor rgb="FFEAEAEA"/>
      </patternFill>
    </fill>
    <fill>
      <patternFill patternType="solid">
        <fgColor rgb="FFBFBFB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1">
    <xf numFmtId="0" fontId="0" fillId="0" borderId="0" xfId="0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 wrapText="1" indent="1"/>
    </xf>
    <xf numFmtId="0" fontId="4" fillId="2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1" fontId="6" fillId="0" borderId="1" xfId="0" applyNumberFormat="1" applyFont="1" applyFill="1" applyBorder="1" applyAlignment="1">
      <alignment horizontal="center" vertical="top" shrinkToFit="1"/>
    </xf>
    <xf numFmtId="1" fontId="6" fillId="0" borderId="1" xfId="0" applyNumberFormat="1" applyFont="1" applyFill="1" applyBorder="1" applyAlignment="1">
      <alignment horizontal="right" vertical="top" indent="1" shrinkToFit="1"/>
    </xf>
    <xf numFmtId="164" fontId="6" fillId="0" borderId="1" xfId="0" applyNumberFormat="1" applyFont="1" applyFill="1" applyBorder="1" applyAlignment="1">
      <alignment horizontal="center" vertical="top" shrinkToFit="1"/>
    </xf>
    <xf numFmtId="165" fontId="6" fillId="0" borderId="1" xfId="0" applyNumberFormat="1" applyFont="1" applyFill="1" applyBorder="1" applyAlignment="1">
      <alignment horizontal="center" vertical="top" shrinkToFit="1"/>
    </xf>
    <xf numFmtId="0" fontId="1" fillId="0" borderId="1" xfId="0" applyFont="1" applyFill="1" applyBorder="1" applyAlignment="1">
      <alignment horizontal="left" vertical="top" wrapText="1" indent="3"/>
    </xf>
    <xf numFmtId="1" fontId="6" fillId="0" borderId="1" xfId="0" applyNumberFormat="1" applyFont="1" applyFill="1" applyBorder="1" applyAlignment="1">
      <alignment horizontal="left" vertical="top" indent="2" shrinkToFit="1"/>
    </xf>
    <xf numFmtId="0" fontId="1" fillId="0" borderId="1" xfId="0" applyFont="1" applyFill="1" applyBorder="1" applyAlignment="1">
      <alignment horizontal="right" vertical="top" wrapText="1" indent="1"/>
    </xf>
    <xf numFmtId="1" fontId="6" fillId="0" borderId="1" xfId="0" applyNumberFormat="1" applyFont="1" applyFill="1" applyBorder="1" applyAlignment="1">
      <alignment horizontal="right" vertical="top" indent="2" shrinkToFit="1"/>
    </xf>
    <xf numFmtId="1" fontId="7" fillId="3" borderId="3" xfId="0" applyNumberFormat="1" applyFont="1" applyFill="1" applyBorder="1" applyAlignment="1">
      <alignment horizontal="left" vertical="top" shrinkToFit="1"/>
    </xf>
    <xf numFmtId="0" fontId="1" fillId="4" borderId="1" xfId="0" applyFont="1" applyFill="1" applyBorder="1" applyAlignment="1">
      <alignment horizontal="center" vertical="top" wrapText="1"/>
    </xf>
    <xf numFmtId="0" fontId="1" fillId="4" borderId="1" xfId="0" applyFont="1" applyFill="1" applyBorder="1" applyAlignment="1">
      <alignment horizontal="left" vertical="top" wrapText="1" indent="3"/>
    </xf>
    <xf numFmtId="0" fontId="1" fillId="4" borderId="1" xfId="0" applyFont="1" applyFill="1" applyBorder="1" applyAlignment="1">
      <alignment horizontal="right" vertical="top" wrapText="1" indent="1"/>
    </xf>
    <xf numFmtId="1" fontId="6" fillId="4" borderId="1" xfId="0" applyNumberFormat="1" applyFont="1" applyFill="1" applyBorder="1" applyAlignment="1">
      <alignment horizontal="center" vertical="top" shrinkToFit="1"/>
    </xf>
    <xf numFmtId="0" fontId="4" fillId="4" borderId="1" xfId="0" applyFont="1" applyFill="1" applyBorder="1" applyAlignment="1">
      <alignment horizontal="center" vertical="top" wrapText="1"/>
    </xf>
    <xf numFmtId="1" fontId="7" fillId="4" borderId="3" xfId="0" applyNumberFormat="1" applyFont="1" applyFill="1" applyBorder="1" applyAlignment="1">
      <alignment horizontal="left" vertical="top" shrinkToFit="1"/>
    </xf>
    <xf numFmtId="0" fontId="4" fillId="5" borderId="1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left" vertical="top" wrapText="1" indent="1"/>
    </xf>
    <xf numFmtId="1" fontId="7" fillId="5" borderId="3" xfId="0" applyNumberFormat="1" applyFont="1" applyFill="1" applyBorder="1" applyAlignment="1">
      <alignment horizontal="left" vertical="top" shrinkToFit="1"/>
    </xf>
    <xf numFmtId="0" fontId="4" fillId="5" borderId="2" xfId="0" applyFont="1" applyFill="1" applyBorder="1" applyAlignment="1">
      <alignment horizontal="left" vertical="top" wrapText="1" indent="2"/>
    </xf>
    <xf numFmtId="0" fontId="4" fillId="5" borderId="3" xfId="0" applyFont="1" applyFill="1" applyBorder="1" applyAlignment="1">
      <alignment horizontal="left" vertical="top" wrapText="1" indent="2"/>
    </xf>
    <xf numFmtId="0" fontId="5" fillId="5" borderId="4" xfId="0" applyFont="1" applyFill="1" applyBorder="1" applyAlignment="1">
      <alignment horizontal="left" wrapText="1"/>
    </xf>
    <xf numFmtId="0" fontId="5" fillId="5" borderId="5" xfId="0" applyFont="1" applyFill="1" applyBorder="1" applyAlignment="1">
      <alignment horizontal="left" wrapText="1"/>
    </xf>
    <xf numFmtId="0" fontId="5" fillId="5" borderId="6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vertical="top" wrapText="1" indent="1"/>
    </xf>
    <xf numFmtId="0" fontId="4" fillId="5" borderId="3" xfId="0" applyFont="1" applyFill="1" applyBorder="1" applyAlignment="1">
      <alignment horizontal="left" vertical="top" wrapText="1" indent="1"/>
    </xf>
    <xf numFmtId="0" fontId="4" fillId="2" borderId="2" xfId="0" applyFont="1" applyFill="1" applyBorder="1" applyAlignment="1">
      <alignment horizontal="left" vertical="top" wrapText="1" indent="2"/>
    </xf>
    <xf numFmtId="0" fontId="4" fillId="2" borderId="3" xfId="0" applyFont="1" applyFill="1" applyBorder="1" applyAlignment="1">
      <alignment horizontal="left" vertical="top" wrapText="1" indent="2"/>
    </xf>
    <xf numFmtId="0" fontId="5" fillId="2" borderId="4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left" wrapText="1"/>
    </xf>
    <xf numFmtId="0" fontId="5" fillId="2" borderId="6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left" vertical="top" wrapText="1" indent="1"/>
    </xf>
    <xf numFmtId="0" fontId="4" fillId="2" borderId="3" xfId="0" applyFont="1" applyFill="1" applyBorder="1" applyAlignment="1">
      <alignment horizontal="left" vertical="top" wrapText="1" indent="1"/>
    </xf>
    <xf numFmtId="0" fontId="1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shrinkToFit="1"/>
    </xf>
    <xf numFmtId="164" fontId="6" fillId="0" borderId="1" xfId="0" applyNumberFormat="1" applyFont="1" applyFill="1" applyBorder="1" applyAlignment="1">
      <alignment horizontal="center" vertical="center" shrinkToFit="1"/>
    </xf>
    <xf numFmtId="165" fontId="6" fillId="0" borderId="1" xfId="0" applyNumberFormat="1" applyFont="1" applyFill="1" applyBorder="1" applyAlignment="1">
      <alignment horizontal="center" vertical="center" shrinkToFit="1"/>
    </xf>
    <xf numFmtId="1" fontId="7" fillId="6" borderId="3" xfId="0" applyNumberFormat="1" applyFont="1" applyFill="1" applyBorder="1" applyAlignment="1">
      <alignment horizontal="left" vertical="top" shrinkToFi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400" b="1">
                <a:solidFill>
                  <a:sysClr val="windowText" lastClr="000000"/>
                </a:solidFill>
              </a:rPr>
              <a:t>Total per agent</a:t>
            </a:r>
          </a:p>
        </c:rich>
      </c:tx>
      <c:layout>
        <c:manualLayout>
          <c:xMode val="edge"/>
          <c:yMode val="edge"/>
          <c:x val="0.41055426107450854"/>
          <c:y val="4.58941434751303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4051122261517097E-2"/>
          <c:y val="0.24954465739333298"/>
          <c:w val="0.90665062945857566"/>
          <c:h val="0.538773839396870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'Total per Agent'!$O$5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1.4035089658114317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3A-4B6B-B121-3648A8C0F4B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per Agent'!$B$7:$B$29</c:f>
              <c:strCache>
                <c:ptCount val="23"/>
                <c:pt idx="0">
                  <c:v>jordan global</c:v>
                </c:pt>
                <c:pt idx="1">
                  <c:v>T.G.F.</c:v>
                </c:pt>
                <c:pt idx="2">
                  <c:v>G.A.C.</c:v>
                </c:pt>
                <c:pt idx="3">
                  <c:v>PHILCO</c:v>
                </c:pt>
                <c:pt idx="4">
                  <c:v>KAWAR</c:v>
                </c:pt>
                <c:pt idx="5">
                  <c:v>N.S.S.</c:v>
                </c:pt>
                <c:pt idx="6">
                  <c:v>TELESTAR</c:v>
                </c:pt>
                <c:pt idx="7">
                  <c:v>ORIENT</c:v>
                </c:pt>
                <c:pt idx="8">
                  <c:v>PETRA</c:v>
                </c:pt>
                <c:pt idx="9">
                  <c:v>LIBERTY</c:v>
                </c:pt>
                <c:pt idx="10">
                  <c:v>J.G.S.A.</c:v>
                </c:pt>
                <c:pt idx="11">
                  <c:v>MEC</c:v>
                </c:pt>
                <c:pt idx="12">
                  <c:v>DAHDAL</c:v>
                </c:pt>
                <c:pt idx="13">
                  <c:v>SHARAF SHG.</c:v>
                </c:pt>
                <c:pt idx="14">
                  <c:v>AL JAZI</c:v>
                </c:pt>
                <c:pt idx="15">
                  <c:v>MARINERS</c:v>
                </c:pt>
                <c:pt idx="16">
                  <c:v>CREATIVE</c:v>
                </c:pt>
                <c:pt idx="17">
                  <c:v>KAREEM</c:v>
                </c:pt>
                <c:pt idx="18">
                  <c:v>DEAD SEA</c:v>
                </c:pt>
                <c:pt idx="19">
                  <c:v>SHWKINI</c:v>
                </c:pt>
                <c:pt idx="20">
                  <c:v>ARAB TRNSIT</c:v>
                </c:pt>
                <c:pt idx="21">
                  <c:v>GOLDEN WAYS</c:v>
                </c:pt>
                <c:pt idx="22">
                  <c:v>TADMOR</c:v>
                </c:pt>
              </c:strCache>
            </c:strRef>
          </c:cat>
          <c:val>
            <c:numRef>
              <c:f>'Total per Agent'!$O$7:$O$29</c:f>
              <c:numCache>
                <c:formatCode>0</c:formatCode>
                <c:ptCount val="23"/>
                <c:pt idx="0">
                  <c:v>846036</c:v>
                </c:pt>
                <c:pt idx="1">
                  <c:v>1467</c:v>
                </c:pt>
                <c:pt idx="2">
                  <c:v>11144</c:v>
                </c:pt>
                <c:pt idx="3">
                  <c:v>51346</c:v>
                </c:pt>
                <c:pt idx="4">
                  <c:v>296593</c:v>
                </c:pt>
                <c:pt idx="5">
                  <c:v>436426</c:v>
                </c:pt>
                <c:pt idx="6">
                  <c:v>26746</c:v>
                </c:pt>
                <c:pt idx="7">
                  <c:v>21507</c:v>
                </c:pt>
                <c:pt idx="8">
                  <c:v>7352</c:v>
                </c:pt>
                <c:pt idx="9">
                  <c:v>1771</c:v>
                </c:pt>
                <c:pt idx="10">
                  <c:v>1368148</c:v>
                </c:pt>
                <c:pt idx="11">
                  <c:v>14547</c:v>
                </c:pt>
                <c:pt idx="12">
                  <c:v>51546</c:v>
                </c:pt>
                <c:pt idx="13">
                  <c:v>831696</c:v>
                </c:pt>
                <c:pt idx="14">
                  <c:v>73373</c:v>
                </c:pt>
                <c:pt idx="15">
                  <c:v>2320</c:v>
                </c:pt>
                <c:pt idx="16">
                  <c:v>105941</c:v>
                </c:pt>
                <c:pt idx="17">
                  <c:v>56956</c:v>
                </c:pt>
                <c:pt idx="18">
                  <c:v>3187</c:v>
                </c:pt>
                <c:pt idx="19">
                  <c:v>1262</c:v>
                </c:pt>
                <c:pt idx="20">
                  <c:v>823</c:v>
                </c:pt>
                <c:pt idx="21">
                  <c:v>1367</c:v>
                </c:pt>
                <c:pt idx="22">
                  <c:v>23371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63A-4B6B-B121-3648A8C0F4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overlap val="45"/>
        <c:axId val="416022192"/>
        <c:axId val="314789592"/>
      </c:barChart>
      <c:catAx>
        <c:axId val="41602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14789592"/>
        <c:crosses val="autoZero"/>
        <c:auto val="1"/>
        <c:lblAlgn val="ctr"/>
        <c:lblOffset val="100"/>
        <c:noMultiLvlLbl val="0"/>
      </c:catAx>
      <c:valAx>
        <c:axId val="31478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02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2000">
                <a:solidFill>
                  <a:sysClr val="windowText" lastClr="000000"/>
                </a:solidFill>
              </a:rPr>
              <a:t>Total</a:t>
            </a:r>
            <a:r>
              <a:rPr lang="en-US" sz="2000" baseline="0">
                <a:solidFill>
                  <a:sysClr val="windowText" lastClr="000000"/>
                </a:solidFill>
              </a:rPr>
              <a:t> per month</a:t>
            </a:r>
            <a:endParaRPr lang="en-US" sz="2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39299740184928089"/>
          <c:y val="3.911110016137178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366201146913079E-2"/>
          <c:y val="0.27295684396658793"/>
          <c:w val="0.90018178947407479"/>
          <c:h val="0.6477092149895461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'Total per Month'!$C$6:$N$6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Aug.</c:v>
                </c:pt>
                <c:pt idx="8">
                  <c:v>Sep.</c:v>
                </c:pt>
                <c:pt idx="9">
                  <c:v>Oct.</c:v>
                </c:pt>
                <c:pt idx="10">
                  <c:v>Nov.</c:v>
                </c:pt>
                <c:pt idx="11">
                  <c:v>Dec.</c:v>
                </c:pt>
              </c:strCache>
            </c:strRef>
          </c:cat>
          <c:val>
            <c:numRef>
              <c:f>'Total per Month'!$C$30:$N$30</c:f>
              <c:numCache>
                <c:formatCode>0</c:formatCode>
                <c:ptCount val="12"/>
                <c:pt idx="0">
                  <c:v>638772</c:v>
                </c:pt>
                <c:pt idx="1">
                  <c:v>800023</c:v>
                </c:pt>
                <c:pt idx="2">
                  <c:v>619655</c:v>
                </c:pt>
                <c:pt idx="3">
                  <c:v>698135</c:v>
                </c:pt>
                <c:pt idx="4">
                  <c:v>845613</c:v>
                </c:pt>
                <c:pt idx="5">
                  <c:v>632727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0F-4D31-8615-B29485B0E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7178072"/>
        <c:axId val="427184304"/>
      </c:barChart>
      <c:catAx>
        <c:axId val="42717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84304"/>
        <c:crosses val="autoZero"/>
        <c:auto val="1"/>
        <c:lblAlgn val="ctr"/>
        <c:lblOffset val="100"/>
        <c:noMultiLvlLbl val="0"/>
      </c:catAx>
      <c:valAx>
        <c:axId val="427184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ysClr val="windowText" lastClr="000000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7178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591311" y="32385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2822205" y="223536"/>
            <a:ext cx="4015104" cy="34796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  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54" baseline="4629">
                <a:latin typeface="DejaVu Sans"/>
                <a:cs typeface="DejaVu Sans"/>
              </a:rPr>
              <a:t> </a:t>
            </a:r>
            <a:r>
              <a:rPr sz="1800" b="1" spc="-89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n</a:t>
            </a:r>
            <a:r>
              <a:rPr sz="1800" b="1" spc="-225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 </a:t>
            </a:r>
            <a:r>
              <a:rPr sz="1800" b="1" spc="-37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5299609" y="522494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B81F7526-6709-4CB1-A6D1-D45D17E8936E}"/>
            </a:ext>
          </a:extLst>
        </xdr:cNvPr>
        <xdr:cNvGrpSpPr/>
      </xdr:nvGrpSpPr>
      <xdr:grpSpPr>
        <a:xfrm>
          <a:off x="591311" y="32385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A1B6EAD6-BAD8-45A3-B18F-CCB14B4793BA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327DE624-A328-4890-A453-64221721405A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7F0B480F-350A-444A-9AD4-E440952BCE44}"/>
              </a:ext>
            </a:extLst>
          </xdr:cNvPr>
          <xdr:cNvSpPr txBox="1"/>
        </xdr:nvSpPr>
        <xdr:spPr>
          <a:xfrm>
            <a:off x="2822205" y="223536"/>
            <a:ext cx="4015104" cy="34796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  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54" baseline="4629">
                <a:latin typeface="DejaVu Sans"/>
                <a:cs typeface="DejaVu Sans"/>
              </a:rPr>
              <a:t> </a:t>
            </a:r>
            <a:r>
              <a:rPr sz="1800" b="1" spc="-89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n</a:t>
            </a:r>
            <a:r>
              <a:rPr sz="1800" b="1" spc="-225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 </a:t>
            </a:r>
            <a:r>
              <a:rPr sz="1800" b="1" spc="-37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7EED2D71-13A8-4D6F-AE5D-55CD2FA64F1B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68FA939D-89B2-4C27-A7BA-594FEB1FE6E9}"/>
              </a:ext>
            </a:extLst>
          </xdr:cNvPr>
          <xdr:cNvSpPr txBox="1"/>
        </xdr:nvSpPr>
        <xdr:spPr>
          <a:xfrm>
            <a:off x="5299609" y="522494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323850</xdr:colOff>
      <xdr:row>32</xdr:row>
      <xdr:rowOff>9524</xdr:rowOff>
    </xdr:from>
    <xdr:to>
      <xdr:col>16</xdr:col>
      <xdr:colOff>247650</xdr:colOff>
      <xdr:row>56</xdr:row>
      <xdr:rowOff>85725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9239E533-3336-431B-90FC-6E34B9E91E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57911</xdr:colOff>
      <xdr:row>2</xdr:row>
      <xdr:rowOff>0</xdr:rowOff>
    </xdr:from>
    <xdr:ext cx="7086600" cy="857250"/>
    <xdr:grpSp>
      <xdr:nvGrpSpPr>
        <xdr:cNvPr id="2" name="Group 2">
          <a:extLst>
            <a:ext uri="{FF2B5EF4-FFF2-40B4-BE49-F238E27FC236}">
              <a16:creationId xmlns:a16="http://schemas.microsoft.com/office/drawing/2014/main" id="{37C89CA2-6B40-499F-8E2A-1259197D443A}"/>
            </a:ext>
          </a:extLst>
        </xdr:cNvPr>
        <xdr:cNvGrpSpPr/>
      </xdr:nvGrpSpPr>
      <xdr:grpSpPr>
        <a:xfrm>
          <a:off x="591311" y="323850"/>
          <a:ext cx="7086600" cy="857250"/>
          <a:chOff x="0" y="0"/>
          <a:chExt cx="7086600" cy="857250"/>
        </a:xfrm>
      </xdr:grpSpPr>
      <xdr:sp macro="" textlink="">
        <xdr:nvSpPr>
          <xdr:cNvPr id="3" name="Shape 3">
            <a:extLst>
              <a:ext uri="{FF2B5EF4-FFF2-40B4-BE49-F238E27FC236}">
                <a16:creationId xmlns:a16="http://schemas.microsoft.com/office/drawing/2014/main" id="{903D0B0D-B039-4F06-96E2-55061241D0DB}"/>
              </a:ext>
            </a:extLst>
          </xdr:cNvPr>
          <xdr:cNvSpPr/>
        </xdr:nvSpPr>
        <xdr:spPr>
          <a:xfrm>
            <a:off x="0" y="0"/>
            <a:ext cx="7086600" cy="857250"/>
          </a:xfrm>
          <a:custGeom>
            <a:avLst/>
            <a:gdLst/>
            <a:ahLst/>
            <a:cxnLst/>
            <a:rect l="0" t="0" r="0" b="0"/>
            <a:pathLst>
              <a:path w="7086600" h="857250">
                <a:moveTo>
                  <a:pt x="125984" y="0"/>
                </a:moveTo>
                <a:lnTo>
                  <a:pt x="75731" y="9175"/>
                </a:lnTo>
                <a:lnTo>
                  <a:pt x="36004" y="35306"/>
                </a:lnTo>
                <a:lnTo>
                  <a:pt x="9898" y="75152"/>
                </a:lnTo>
                <a:lnTo>
                  <a:pt x="507" y="125475"/>
                </a:lnTo>
                <a:lnTo>
                  <a:pt x="0" y="731012"/>
                </a:lnTo>
                <a:lnTo>
                  <a:pt x="9469" y="781264"/>
                </a:lnTo>
                <a:lnTo>
                  <a:pt x="35750" y="820991"/>
                </a:lnTo>
                <a:lnTo>
                  <a:pt x="75652" y="847097"/>
                </a:lnTo>
                <a:lnTo>
                  <a:pt x="125984" y="856488"/>
                </a:lnTo>
                <a:lnTo>
                  <a:pt x="6960108" y="856996"/>
                </a:lnTo>
                <a:lnTo>
                  <a:pt x="7010360" y="847526"/>
                </a:lnTo>
                <a:lnTo>
                  <a:pt x="7050087" y="821245"/>
                </a:lnTo>
                <a:lnTo>
                  <a:pt x="7076193" y="781343"/>
                </a:lnTo>
                <a:lnTo>
                  <a:pt x="7085584" y="731012"/>
                </a:lnTo>
                <a:lnTo>
                  <a:pt x="7086092" y="125475"/>
                </a:lnTo>
                <a:lnTo>
                  <a:pt x="7076622" y="75223"/>
                </a:lnTo>
                <a:lnTo>
                  <a:pt x="7050341" y="35496"/>
                </a:lnTo>
                <a:lnTo>
                  <a:pt x="7010439" y="9390"/>
                </a:lnTo>
                <a:lnTo>
                  <a:pt x="6960108" y="0"/>
                </a:lnTo>
                <a:lnTo>
                  <a:pt x="125984" y="0"/>
                </a:lnTo>
                <a:close/>
              </a:path>
            </a:pathLst>
          </a:custGeom>
          <a:ln w="3175">
            <a:solidFill>
              <a:srgbClr val="000000"/>
            </a:solidFill>
          </a:ln>
        </xdr:spPr>
      </xdr:sp>
      <xdr:sp macro="" textlink="">
        <xdr:nvSpPr>
          <xdr:cNvPr id="4" name="Textbox 4">
            <a:extLst>
              <a:ext uri="{FF2B5EF4-FFF2-40B4-BE49-F238E27FC236}">
                <a16:creationId xmlns:a16="http://schemas.microsoft.com/office/drawing/2014/main" id="{3EC76F25-78D5-4A0C-B4F5-4A722DBF38A8}"/>
              </a:ext>
            </a:extLst>
          </xdr:cNvPr>
          <xdr:cNvSpPr txBox="1"/>
        </xdr:nvSpPr>
        <xdr:spPr>
          <a:xfrm>
            <a:off x="239953" y="9414"/>
            <a:ext cx="2642870" cy="832485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105">
                <a:latin typeface="DejaVu Sans"/>
                <a:cs typeface="DejaVu Sans"/>
              </a:rPr>
              <a:t>J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-40">
                <a:latin typeface="DejaVu Sans"/>
                <a:cs typeface="DejaVu Sans"/>
              </a:rPr>
              <a:t>R</a:t>
            </a:r>
            <a:r>
              <a:rPr sz="1200" b="1" spc="-75">
                <a:latin typeface="DejaVu Sans"/>
                <a:cs typeface="DejaVu Sans"/>
              </a:rPr>
              <a:t>D</a:t>
            </a:r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40">
                <a:latin typeface="DejaVu Sans"/>
                <a:cs typeface="DejaVu Sans"/>
              </a:rPr>
              <a:t>S</a:t>
            </a:r>
            <a:r>
              <a:rPr sz="1200" b="1" spc="-75">
                <a:latin typeface="DejaVu Sans"/>
                <a:cs typeface="DejaVu Sans"/>
              </a:rPr>
              <a:t>H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-40">
                <a:latin typeface="DejaVu Sans"/>
                <a:cs typeface="DejaVu Sans"/>
              </a:rPr>
              <a:t>P</a:t>
            </a:r>
            <a:r>
              <a:rPr sz="1200" b="1" spc="-45">
                <a:latin typeface="DejaVu Sans"/>
                <a:cs typeface="DejaVu Sans"/>
              </a:rPr>
              <a:t>P</a:t>
            </a:r>
            <a:r>
              <a:rPr sz="1200" b="1" spc="-65">
                <a:latin typeface="DejaVu Sans"/>
                <a:cs typeface="DejaVu Sans"/>
              </a:rPr>
              <a:t>I</a:t>
            </a:r>
            <a:r>
              <a:rPr sz="1200" b="1" spc="-75">
                <a:latin typeface="DejaVu Sans"/>
                <a:cs typeface="DejaVu Sans"/>
              </a:rPr>
              <a:t>N</a:t>
            </a:r>
            <a:r>
              <a:rPr sz="1200" b="1" spc="0">
                <a:latin typeface="DejaVu Sans"/>
                <a:cs typeface="DejaVu Sans"/>
              </a:rPr>
              <a:t>G</a:t>
            </a:r>
            <a:r>
              <a:rPr sz="1200" b="1" spc="-114">
                <a:latin typeface="DejaVu Sans"/>
                <a:cs typeface="DejaVu Sans"/>
              </a:rPr>
              <a:t> </a:t>
            </a:r>
            <a:r>
              <a:rPr sz="1200" b="1" spc="-55">
                <a:latin typeface="DejaVu Sans"/>
                <a:cs typeface="DejaVu Sans"/>
              </a:rPr>
              <a:t>A</a:t>
            </a:r>
            <a:r>
              <a:rPr sz="1200" b="1" spc="-35">
                <a:latin typeface="DejaVu Sans"/>
                <a:cs typeface="DejaVu Sans"/>
              </a:rPr>
              <a:t>SSO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60">
                <a:latin typeface="DejaVu Sans"/>
                <a:cs typeface="DejaVu Sans"/>
              </a:rPr>
              <a:t>IATI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</a:p>
          <a:p>
            <a:r>
              <a:rPr sz="1000" b="1" spc="-40">
                <a:latin typeface="DejaVu Sans"/>
                <a:cs typeface="DejaVu Sans"/>
              </a:rPr>
              <a:t>P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55">
                <a:latin typeface="DejaVu Sans"/>
                <a:cs typeface="DejaVu Sans"/>
              </a:rPr>
              <a:t>.</a:t>
            </a:r>
            <a:r>
              <a:rPr sz="1000" b="1" spc="-25">
                <a:latin typeface="DejaVu Sans"/>
                <a:cs typeface="DejaVu Sans"/>
              </a:rPr>
              <a:t>B</a:t>
            </a:r>
            <a:r>
              <a:rPr sz="1000" b="1" spc="-45">
                <a:latin typeface="DejaVu Sans"/>
                <a:cs typeface="DejaVu Sans"/>
              </a:rPr>
              <a:t>O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3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184502 </a:t>
            </a:r>
            <a:r>
              <a:rPr sz="1000" b="1" spc="-55">
                <a:latin typeface="DejaVu Sans"/>
                <a:cs typeface="DejaVu Sans"/>
              </a:rPr>
              <a:t>A</a:t>
            </a:r>
            <a:r>
              <a:rPr sz="1000" b="1" spc="-85">
                <a:latin typeface="DejaVu Sans"/>
                <a:cs typeface="DejaVu Sans"/>
              </a:rPr>
              <a:t>M</a:t>
            </a:r>
            <a:r>
              <a:rPr sz="1000" b="1" spc="-90">
                <a:latin typeface="DejaVu Sans"/>
                <a:cs typeface="DejaVu Sans"/>
              </a:rPr>
              <a:t>M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</a:t>
            </a:r>
            <a:r>
              <a:rPr sz="1000" b="1" spc="-140">
                <a:latin typeface="DejaVu Sans"/>
                <a:cs typeface="DejaVu Sans"/>
              </a:rPr>
              <a:t> </a:t>
            </a:r>
            <a:r>
              <a:rPr sz="1000" b="1" spc="-70">
                <a:latin typeface="DejaVu Sans"/>
                <a:cs typeface="DejaVu Sans"/>
              </a:rPr>
              <a:t>1111</a:t>
            </a:r>
            <a:r>
              <a:rPr sz="1000" b="1" spc="0">
                <a:latin typeface="DejaVu Sans"/>
                <a:cs typeface="DejaVu Sans"/>
              </a:rPr>
              <a:t>8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-</a:t>
            </a:r>
            <a:r>
              <a:rPr sz="1000" b="1" spc="-145">
                <a:latin typeface="DejaVu Sans"/>
                <a:cs typeface="DejaVu Sans"/>
              </a:rPr>
              <a:t> </a:t>
            </a:r>
            <a:r>
              <a:rPr sz="1000" b="1" spc="90">
                <a:latin typeface="DejaVu Sans"/>
                <a:cs typeface="DejaVu Sans"/>
              </a:rPr>
              <a:t>J</a:t>
            </a:r>
            <a:r>
              <a:rPr sz="1000" b="1" spc="-40">
                <a:latin typeface="DejaVu Sans"/>
                <a:cs typeface="DejaVu Sans"/>
              </a:rPr>
              <a:t>O</a:t>
            </a:r>
            <a:r>
              <a:rPr sz="1000" b="1" spc="-35">
                <a:latin typeface="DejaVu Sans"/>
                <a:cs typeface="DejaVu Sans"/>
              </a:rPr>
              <a:t>R</a:t>
            </a:r>
            <a:r>
              <a:rPr sz="1000" b="1" spc="-60">
                <a:latin typeface="DejaVu Sans"/>
                <a:cs typeface="DejaVu Sans"/>
              </a:rPr>
              <a:t>D</a:t>
            </a:r>
            <a:r>
              <a:rPr sz="1000" b="1" spc="-50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N </a:t>
            </a:r>
            <a:r>
              <a:rPr sz="1000" b="1" spc="-40">
                <a:latin typeface="DejaVu Sans"/>
                <a:cs typeface="DejaVu Sans"/>
              </a:rPr>
              <a:t>T</a:t>
            </a:r>
            <a:r>
              <a:rPr sz="1000" b="1" spc="-10">
                <a:latin typeface="DejaVu Sans"/>
                <a:cs typeface="DejaVu Sans"/>
              </a:rPr>
              <a:t>E</a:t>
            </a:r>
            <a:r>
              <a:rPr sz="1000" b="1" spc="0">
                <a:latin typeface="DejaVu Sans"/>
                <a:cs typeface="DejaVu Sans"/>
              </a:rPr>
              <a:t>L</a:t>
            </a:r>
            <a:r>
              <a:rPr sz="1000" b="1" spc="-8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6)5681456</a:t>
            </a:r>
          </a:p>
          <a:p>
            <a:r>
              <a:rPr sz="1000" b="1" spc="-40">
                <a:latin typeface="DejaVu Sans"/>
                <a:cs typeface="DejaVu Sans"/>
              </a:rPr>
              <a:t>F</a:t>
            </a:r>
            <a:r>
              <a:rPr sz="1000" b="1" spc="-45">
                <a:latin typeface="DejaVu Sans"/>
                <a:cs typeface="DejaVu Sans"/>
              </a:rPr>
              <a:t>A</a:t>
            </a:r>
            <a:r>
              <a:rPr sz="1000" b="1" spc="0">
                <a:latin typeface="DejaVu Sans"/>
                <a:cs typeface="DejaVu Sans"/>
              </a:rPr>
              <a:t>X</a:t>
            </a:r>
            <a:r>
              <a:rPr sz="1000" b="1" spc="-125">
                <a:latin typeface="DejaVu Sans"/>
                <a:cs typeface="DejaVu Sans"/>
              </a:rPr>
              <a:t> </a:t>
            </a:r>
            <a:r>
              <a:rPr sz="1000" b="1" spc="0">
                <a:latin typeface="DejaVu Sans"/>
                <a:cs typeface="DejaVu Sans"/>
              </a:rPr>
              <a:t>:</a:t>
            </a:r>
            <a:r>
              <a:rPr sz="1000" b="1" spc="-195">
                <a:latin typeface="DejaVu Sans"/>
                <a:cs typeface="DejaVu Sans"/>
              </a:rPr>
              <a:t> </a:t>
            </a:r>
            <a:r>
              <a:rPr sz="1000" b="1" spc="-65">
                <a:latin typeface="DejaVu Sans"/>
                <a:cs typeface="DejaVu Sans"/>
              </a:rPr>
              <a:t>(96</a:t>
            </a:r>
            <a:r>
              <a:rPr sz="1000" b="1" spc="-70">
                <a:latin typeface="DejaVu Sans"/>
                <a:cs typeface="DejaVu Sans"/>
              </a:rPr>
              <a:t>2</a:t>
            </a:r>
            <a:r>
              <a:rPr sz="1000" b="1" spc="-50">
                <a:latin typeface="DejaVu Sans"/>
                <a:cs typeface="DejaVu Sans"/>
              </a:rPr>
              <a:t>-</a:t>
            </a:r>
            <a:r>
              <a:rPr sz="1000" b="1" spc="-70">
                <a:latin typeface="DejaVu Sans"/>
                <a:cs typeface="DejaVu Sans"/>
              </a:rPr>
              <a:t>6)5639968</a:t>
            </a:r>
          </a:p>
        </xdr:txBody>
      </xdr:sp>
      <xdr:sp macro="" textlink="">
        <xdr:nvSpPr>
          <xdr:cNvPr id="5" name="Textbox 5">
            <a:extLst>
              <a:ext uri="{FF2B5EF4-FFF2-40B4-BE49-F238E27FC236}">
                <a16:creationId xmlns:a16="http://schemas.microsoft.com/office/drawing/2014/main" id="{24642C89-7EE3-477D-987B-5FEAC59C3178}"/>
              </a:ext>
            </a:extLst>
          </xdr:cNvPr>
          <xdr:cNvSpPr txBox="1"/>
        </xdr:nvSpPr>
        <xdr:spPr>
          <a:xfrm>
            <a:off x="2822205" y="223536"/>
            <a:ext cx="4015104" cy="347964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70">
                <a:latin typeface="DejaVu Sans"/>
                <a:cs typeface="DejaVu Sans"/>
              </a:rPr>
              <a:t>D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30">
                <a:latin typeface="DejaVu Sans"/>
                <a:cs typeface="DejaVu Sans"/>
              </a:rPr>
              <a:t>s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r</a:t>
            </a:r>
            <a:r>
              <a:rPr sz="1200" b="1" spc="-45">
                <a:latin typeface="DejaVu Sans"/>
                <a:cs typeface="DejaVu Sans"/>
              </a:rPr>
              <a:t>i</a:t>
            </a:r>
            <a:r>
              <a:rPr sz="1200" b="1" spc="-65">
                <a:latin typeface="DejaVu Sans"/>
                <a:cs typeface="DejaVu Sans"/>
              </a:rPr>
              <a:t>b</a:t>
            </a:r>
            <a:r>
              <a:rPr sz="1200" b="1" spc="-75">
                <a:latin typeface="DejaVu Sans"/>
                <a:cs typeface="DejaVu Sans"/>
              </a:rPr>
              <a:t>u</a:t>
            </a:r>
            <a:r>
              <a:rPr sz="1200" b="1" spc="-95">
                <a:latin typeface="DejaVu Sans"/>
                <a:cs typeface="DejaVu Sans"/>
              </a:rPr>
              <a:t>t</a:t>
            </a:r>
            <a:r>
              <a:rPr sz="1200" b="1" spc="-40">
                <a:latin typeface="DejaVu Sans"/>
                <a:cs typeface="DejaVu Sans"/>
              </a:rPr>
              <a:t>i</a:t>
            </a:r>
            <a:r>
              <a:rPr sz="1200" b="1" spc="-45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   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(</a:t>
            </a:r>
            <a:r>
              <a:rPr sz="1800" b="1" spc="-254" baseline="4629">
                <a:latin typeface="DejaVu Sans"/>
                <a:cs typeface="DejaVu Sans"/>
              </a:rPr>
              <a:t> </a:t>
            </a:r>
            <a:r>
              <a:rPr sz="1800" b="1" spc="-89" baseline="4629">
                <a:latin typeface="DejaVu Sans"/>
                <a:cs typeface="DejaVu Sans"/>
              </a:rPr>
              <a:t>I</a:t>
            </a:r>
            <a:r>
              <a:rPr sz="1800" b="1" spc="0" baseline="4629">
                <a:latin typeface="DejaVu Sans"/>
                <a:cs typeface="DejaVu Sans"/>
              </a:rPr>
              <a:t>n</a:t>
            </a:r>
            <a:r>
              <a:rPr sz="1800" b="1" spc="-225" baseline="4629">
                <a:latin typeface="DejaVu Sans"/>
                <a:cs typeface="DejaVu Sans"/>
              </a:rPr>
              <a:t> </a:t>
            </a:r>
            <a:r>
              <a:rPr sz="1800" b="1" spc="0" baseline="4629">
                <a:latin typeface="DejaVu Sans"/>
                <a:cs typeface="DejaVu Sans"/>
              </a:rPr>
              <a:t>)  </a:t>
            </a:r>
            <a:r>
              <a:rPr sz="1800" b="1" spc="-37" baseline="4629">
                <a:latin typeface="DejaVu Sans"/>
                <a:cs typeface="DejaVu Sans"/>
              </a:rPr>
              <a:t> </a:t>
            </a:r>
            <a:r>
              <a:rPr sz="1200" b="1" spc="-15">
                <a:latin typeface="DejaVu Sans"/>
                <a:cs typeface="DejaVu Sans"/>
              </a:rPr>
              <a:t>C</a:t>
            </a:r>
            <a:r>
              <a:rPr sz="1200" b="1" spc="-70">
                <a:latin typeface="DejaVu Sans"/>
                <a:cs typeface="DejaVu Sans"/>
              </a:rPr>
              <a:t>ar</a:t>
            </a:r>
            <a:r>
              <a:rPr sz="1200" b="1" spc="-75">
                <a:latin typeface="DejaVu Sans"/>
                <a:cs typeface="DejaVu Sans"/>
              </a:rPr>
              <a:t>g</a:t>
            </a:r>
            <a:r>
              <a:rPr sz="1200" b="1" spc="0">
                <a:latin typeface="DejaVu Sans"/>
                <a:cs typeface="DejaVu Sans"/>
              </a:rPr>
              <a:t>o</a:t>
            </a:r>
            <a:r>
              <a:rPr sz="1200" b="1" spc="-18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T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-65">
                <a:latin typeface="DejaVu Sans"/>
                <a:cs typeface="DejaVu Sans"/>
              </a:rPr>
              <a:t>nnag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75">
                <a:latin typeface="DejaVu Sans"/>
                <a:cs typeface="DejaVu Sans"/>
              </a:rPr>
              <a:t>Hand</a:t>
            </a:r>
            <a:r>
              <a:rPr sz="1200" b="1" spc="-45">
                <a:latin typeface="DejaVu Sans"/>
                <a:cs typeface="DejaVu Sans"/>
              </a:rPr>
              <a:t>l</a:t>
            </a:r>
            <a:r>
              <a:rPr sz="1200" b="1" spc="-75">
                <a:latin typeface="DejaVu Sans"/>
                <a:cs typeface="DejaVu Sans"/>
              </a:rPr>
              <a:t>e</a:t>
            </a:r>
            <a:r>
              <a:rPr sz="1200" b="1" spc="0">
                <a:latin typeface="DejaVu Sans"/>
                <a:cs typeface="DejaVu Sans"/>
              </a:rPr>
              <a:t>d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5">
                <a:latin typeface="DejaVu Sans"/>
                <a:cs typeface="DejaVu Sans"/>
              </a:rPr>
              <a:t>by</a:t>
            </a:r>
          </a:p>
        </xdr:txBody>
      </xdr:sp>
      <xdr:sp macro="" textlink="">
        <xdr:nvSpPr>
          <xdr:cNvPr id="6" name="Textbox 6">
            <a:extLst>
              <a:ext uri="{FF2B5EF4-FFF2-40B4-BE49-F238E27FC236}">
                <a16:creationId xmlns:a16="http://schemas.microsoft.com/office/drawing/2014/main" id="{5F8A6B34-985C-485E-8B5F-8ACECEBFC2CE}"/>
              </a:ext>
            </a:extLst>
          </xdr:cNvPr>
          <xdr:cNvSpPr txBox="1"/>
        </xdr:nvSpPr>
        <xdr:spPr>
          <a:xfrm>
            <a:off x="2855085" y="511826"/>
            <a:ext cx="214312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60">
                <a:latin typeface="DejaVu Sans"/>
                <a:cs typeface="DejaVu Sans"/>
              </a:rPr>
              <a:t>A</a:t>
            </a:r>
            <a:r>
              <a:rPr sz="1200" b="1" spc="-65">
                <a:latin typeface="DejaVu Sans"/>
                <a:cs typeface="DejaVu Sans"/>
              </a:rPr>
              <a:t>qab</a:t>
            </a:r>
            <a:r>
              <a:rPr sz="1200" b="1" spc="0">
                <a:latin typeface="DejaVu Sans"/>
                <a:cs typeface="DejaVu Sans"/>
              </a:rPr>
              <a:t>a</a:t>
            </a:r>
            <a:r>
              <a:rPr sz="1200" b="1" spc="-155">
                <a:latin typeface="DejaVu Sans"/>
                <a:cs typeface="DejaVu Sans"/>
              </a:rPr>
              <a:t> </a:t>
            </a:r>
            <a:r>
              <a:rPr sz="1200" b="1" spc="-80">
                <a:latin typeface="DejaVu Sans"/>
                <a:cs typeface="DejaVu Sans"/>
              </a:rPr>
              <a:t>POR</a:t>
            </a:r>
            <a:r>
              <a:rPr sz="1200" b="1" spc="0">
                <a:latin typeface="DejaVu Sans"/>
                <a:cs typeface="DejaVu Sans"/>
              </a:rPr>
              <a:t>T</a:t>
            </a:r>
            <a:r>
              <a:rPr sz="1200" b="1" spc="-165">
                <a:latin typeface="DejaVu Sans"/>
                <a:cs typeface="DejaVu Sans"/>
              </a:rPr>
              <a:t> </a:t>
            </a:r>
            <a:r>
              <a:rPr sz="1200" b="1" spc="-60">
                <a:latin typeface="DejaVu Sans"/>
                <a:cs typeface="DejaVu Sans"/>
              </a:rPr>
              <a:t>I</a:t>
            </a:r>
            <a:r>
              <a:rPr sz="1200" b="1" spc="0">
                <a:latin typeface="DejaVu Sans"/>
                <a:cs typeface="DejaVu Sans"/>
              </a:rPr>
              <a:t>n</a:t>
            </a:r>
            <a:r>
              <a:rPr sz="1200" b="1" spc="-145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T</a:t>
            </a:r>
            <a:r>
              <a:rPr sz="1200" b="1" spc="-65">
                <a:latin typeface="DejaVu Sans"/>
                <a:cs typeface="DejaVu Sans"/>
              </a:rPr>
              <a:t>h</a:t>
            </a:r>
            <a:r>
              <a:rPr sz="1200" b="1" spc="0">
                <a:latin typeface="DejaVu Sans"/>
                <a:cs typeface="DejaVu Sans"/>
              </a:rPr>
              <a:t>e</a:t>
            </a:r>
            <a:r>
              <a:rPr sz="1200" b="1" spc="-150">
                <a:latin typeface="DejaVu Sans"/>
                <a:cs typeface="DejaVu Sans"/>
              </a:rPr>
              <a:t> </a:t>
            </a:r>
            <a:r>
              <a:rPr sz="1200" b="1" spc="-45">
                <a:latin typeface="DejaVu Sans"/>
                <a:cs typeface="DejaVu Sans"/>
              </a:rPr>
              <a:t>Y</a:t>
            </a:r>
            <a:r>
              <a:rPr sz="1200" b="1" spc="-75">
                <a:latin typeface="DejaVu Sans"/>
                <a:cs typeface="DejaVu Sans"/>
              </a:rPr>
              <a:t>ea</a:t>
            </a:r>
            <a:r>
              <a:rPr sz="1200" b="1" spc="0">
                <a:latin typeface="DejaVu Sans"/>
                <a:cs typeface="DejaVu Sans"/>
              </a:rPr>
              <a:t>r</a:t>
            </a:r>
            <a:r>
              <a:rPr sz="1200" b="1" spc="-160">
                <a:latin typeface="DejaVu Sans"/>
                <a:cs typeface="DejaVu Sans"/>
              </a:rPr>
              <a:t> </a:t>
            </a:r>
            <a:r>
              <a:rPr sz="1200" b="1" spc="-50">
                <a:latin typeface="DejaVu Sans"/>
                <a:cs typeface="DejaVu Sans"/>
              </a:rPr>
              <a:t>O</a:t>
            </a:r>
            <a:r>
              <a:rPr sz="1200" b="1" spc="0">
                <a:latin typeface="DejaVu Sans"/>
                <a:cs typeface="DejaVu Sans"/>
              </a:rPr>
              <a:t>f</a:t>
            </a:r>
          </a:p>
        </xdr:txBody>
      </xdr:sp>
      <xdr:sp macro="" textlink="">
        <xdr:nvSpPr>
          <xdr:cNvPr id="7" name="Textbox 7">
            <a:extLst>
              <a:ext uri="{FF2B5EF4-FFF2-40B4-BE49-F238E27FC236}">
                <a16:creationId xmlns:a16="http://schemas.microsoft.com/office/drawing/2014/main" id="{C2A279AA-9F44-405B-9E1D-F0777BEFE701}"/>
              </a:ext>
            </a:extLst>
          </xdr:cNvPr>
          <xdr:cNvSpPr txBox="1"/>
        </xdr:nvSpPr>
        <xdr:spPr>
          <a:xfrm>
            <a:off x="5299609" y="522494"/>
            <a:ext cx="395605" cy="177800"/>
          </a:xfrm>
          <a:prstGeom prst="rect">
            <a:avLst/>
          </a:prstGeom>
        </xdr:spPr>
        <xdr:txBody>
          <a:bodyPr vertOverflow="clip" lIns="0" tIns="0" rIns="0" bIns="0" anchor="t"/>
          <a:lstStyle/>
          <a:p>
            <a:r>
              <a:rPr sz="1200" b="1" spc="-85">
                <a:latin typeface="DejaVu Sans"/>
                <a:cs typeface="DejaVu Sans"/>
              </a:rPr>
              <a:t>2021</a:t>
            </a:r>
          </a:p>
        </xdr:txBody>
      </xdr:sp>
    </xdr:grpSp>
    <xdr:clientData/>
  </xdr:oneCellAnchor>
  <xdr:twoCellAnchor>
    <xdr:from>
      <xdr:col>1</xdr:col>
      <xdr:colOff>495300</xdr:colOff>
      <xdr:row>33</xdr:row>
      <xdr:rowOff>123824</xdr:rowOff>
    </xdr:from>
    <xdr:to>
      <xdr:col>16</xdr:col>
      <xdr:colOff>228599</xdr:colOff>
      <xdr:row>55</xdr:row>
      <xdr:rowOff>133350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25F6DBE5-49E8-4D7B-8BFE-6F37475F03B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P30"/>
  <sheetViews>
    <sheetView workbookViewId="0"/>
  </sheetViews>
  <sheetFormatPr defaultRowHeight="12.75"/>
  <cols>
    <col min="2" max="2" width="19.1640625" bestFit="1" customWidth="1"/>
    <col min="3" max="8" width="10.5" bestFit="1" customWidth="1"/>
    <col min="9" max="10" width="6.83203125" customWidth="1"/>
    <col min="11" max="11" width="8" customWidth="1"/>
    <col min="12" max="12" width="6.83203125" customWidth="1"/>
    <col min="13" max="13" width="8" customWidth="1"/>
    <col min="14" max="14" width="6.5" bestFit="1" customWidth="1"/>
    <col min="15" max="15" width="12" bestFit="1" customWidth="1"/>
    <col min="16" max="16" width="6" bestFit="1" customWidth="1"/>
  </cols>
  <sheetData>
    <row r="3" spans="2:16" ht="68.099999999999994" customHeight="1"/>
    <row r="4" spans="2:16" ht="16.5" customHeight="1"/>
    <row r="5" spans="2:16" ht="15.75" customHeight="1">
      <c r="B5" s="22" t="s">
        <v>0</v>
      </c>
      <c r="C5" s="24"/>
      <c r="D5" s="25"/>
      <c r="E5" s="25"/>
      <c r="F5" s="25"/>
      <c r="G5" s="25"/>
      <c r="H5" s="25"/>
      <c r="I5" s="25"/>
      <c r="J5" s="25"/>
      <c r="K5" s="25"/>
      <c r="L5" s="25"/>
      <c r="M5" s="25"/>
      <c r="N5" s="26"/>
      <c r="O5" s="27" t="s">
        <v>1</v>
      </c>
      <c r="P5" s="27" t="s">
        <v>2</v>
      </c>
    </row>
    <row r="6" spans="2:16" ht="16.7" customHeight="1">
      <c r="B6" s="23"/>
      <c r="C6" s="19" t="s">
        <v>3</v>
      </c>
      <c r="D6" s="19" t="s">
        <v>4</v>
      </c>
      <c r="E6" s="19" t="s">
        <v>5</v>
      </c>
      <c r="F6" s="19" t="s">
        <v>6</v>
      </c>
      <c r="G6" s="19" t="s">
        <v>7</v>
      </c>
      <c r="H6" s="19" t="s">
        <v>8</v>
      </c>
      <c r="I6" s="19" t="s">
        <v>9</v>
      </c>
      <c r="J6" s="19" t="s">
        <v>10</v>
      </c>
      <c r="K6" s="19" t="s">
        <v>11</v>
      </c>
      <c r="L6" s="19" t="s">
        <v>12</v>
      </c>
      <c r="M6" s="19" t="s">
        <v>13</v>
      </c>
      <c r="N6" s="19" t="s">
        <v>14</v>
      </c>
      <c r="O6" s="28"/>
      <c r="P6" s="28"/>
    </row>
    <row r="7" spans="2:16" ht="13.5" customHeight="1">
      <c r="B7" s="36" t="s">
        <v>15</v>
      </c>
      <c r="C7" s="37">
        <v>77006</v>
      </c>
      <c r="D7" s="37">
        <v>155371</v>
      </c>
      <c r="E7" s="37">
        <v>208557</v>
      </c>
      <c r="F7" s="37">
        <v>194564</v>
      </c>
      <c r="G7" s="37">
        <v>130549</v>
      </c>
      <c r="H7" s="37">
        <v>79989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846036</v>
      </c>
      <c r="P7" s="37">
        <v>20</v>
      </c>
    </row>
    <row r="8" spans="2:16" ht="13.5" customHeight="1">
      <c r="B8" s="36" t="s">
        <v>16</v>
      </c>
      <c r="C8" s="37">
        <v>324</v>
      </c>
      <c r="D8" s="37">
        <v>254</v>
      </c>
      <c r="E8" s="37">
        <v>0</v>
      </c>
      <c r="F8" s="37">
        <v>441</v>
      </c>
      <c r="G8" s="37">
        <v>448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1467</v>
      </c>
      <c r="P8" s="37">
        <v>0</v>
      </c>
    </row>
    <row r="9" spans="2:16" ht="13.5" customHeight="1">
      <c r="B9" s="36" t="s">
        <v>17</v>
      </c>
      <c r="C9" s="37">
        <v>3049</v>
      </c>
      <c r="D9" s="37">
        <v>961</v>
      </c>
      <c r="E9" s="37">
        <v>304</v>
      </c>
      <c r="F9" s="37">
        <v>3517</v>
      </c>
      <c r="G9" s="37">
        <v>2756</v>
      </c>
      <c r="H9" s="37">
        <v>557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11144</v>
      </c>
      <c r="P9" s="37">
        <v>0</v>
      </c>
    </row>
    <row r="10" spans="2:16" ht="13.5" customHeight="1">
      <c r="B10" s="36" t="s">
        <v>18</v>
      </c>
      <c r="C10" s="37">
        <v>9191</v>
      </c>
      <c r="D10" s="37">
        <v>6113</v>
      </c>
      <c r="E10" s="37">
        <v>3453</v>
      </c>
      <c r="F10" s="37">
        <v>14891</v>
      </c>
      <c r="G10" s="37">
        <v>6975</v>
      </c>
      <c r="H10" s="37">
        <v>10723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51346</v>
      </c>
      <c r="P10" s="37">
        <v>1</v>
      </c>
    </row>
    <row r="11" spans="2:16" ht="13.5" customHeight="1">
      <c r="B11" s="36" t="s">
        <v>19</v>
      </c>
      <c r="C11" s="37">
        <v>80424</v>
      </c>
      <c r="D11" s="37">
        <v>59152</v>
      </c>
      <c r="E11" s="37">
        <v>58581</v>
      </c>
      <c r="F11" s="37">
        <v>21460</v>
      </c>
      <c r="G11" s="37">
        <v>74808</v>
      </c>
      <c r="H11" s="37">
        <v>2168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296593</v>
      </c>
      <c r="P11" s="37">
        <v>7</v>
      </c>
    </row>
    <row r="12" spans="2:16" ht="13.5" customHeight="1">
      <c r="B12" s="36" t="s">
        <v>20</v>
      </c>
      <c r="C12" s="37">
        <v>0</v>
      </c>
      <c r="D12" s="37">
        <v>50000</v>
      </c>
      <c r="E12" s="37">
        <v>77656</v>
      </c>
      <c r="F12" s="37">
        <v>76877</v>
      </c>
      <c r="G12" s="37">
        <v>120896</v>
      </c>
      <c r="H12" s="37">
        <v>110997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436426</v>
      </c>
      <c r="P12" s="37">
        <v>10</v>
      </c>
    </row>
    <row r="13" spans="2:16" ht="13.5" customHeight="1">
      <c r="B13" s="36" t="s">
        <v>21</v>
      </c>
      <c r="C13" s="37">
        <v>5098</v>
      </c>
      <c r="D13" s="37">
        <v>3880</v>
      </c>
      <c r="E13" s="37">
        <v>5503</v>
      </c>
      <c r="F13" s="37">
        <v>7990</v>
      </c>
      <c r="G13" s="37">
        <v>1808</v>
      </c>
      <c r="H13" s="37">
        <v>2467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26746</v>
      </c>
      <c r="P13" s="37">
        <v>1</v>
      </c>
    </row>
    <row r="14" spans="2:16" ht="13.5" customHeight="1">
      <c r="B14" s="36" t="s">
        <v>22</v>
      </c>
      <c r="C14" s="37">
        <v>4056</v>
      </c>
      <c r="D14" s="37">
        <v>3455</v>
      </c>
      <c r="E14" s="37">
        <v>3810</v>
      </c>
      <c r="F14" s="37">
        <v>2487</v>
      </c>
      <c r="G14" s="37">
        <v>4395</v>
      </c>
      <c r="H14" s="37">
        <v>3304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21507</v>
      </c>
      <c r="P14" s="37">
        <v>1</v>
      </c>
    </row>
    <row r="15" spans="2:16" ht="13.5" customHeight="1">
      <c r="B15" s="36" t="s">
        <v>23</v>
      </c>
      <c r="C15" s="37">
        <v>2785</v>
      </c>
      <c r="D15" s="37">
        <v>0</v>
      </c>
      <c r="E15" s="37">
        <v>427</v>
      </c>
      <c r="F15" s="37">
        <v>1486</v>
      </c>
      <c r="G15" s="37">
        <v>1718</v>
      </c>
      <c r="H15" s="37">
        <v>936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7352</v>
      </c>
      <c r="P15" s="37">
        <v>0</v>
      </c>
    </row>
    <row r="16" spans="2:16" ht="13.5" customHeight="1">
      <c r="B16" s="36" t="s">
        <v>24</v>
      </c>
      <c r="C16" s="37">
        <v>287</v>
      </c>
      <c r="D16" s="37">
        <v>280</v>
      </c>
      <c r="E16" s="37">
        <v>264</v>
      </c>
      <c r="F16" s="37">
        <v>360</v>
      </c>
      <c r="G16" s="37">
        <v>446</v>
      </c>
      <c r="H16" s="37">
        <v>134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1771</v>
      </c>
      <c r="P16" s="37">
        <v>0</v>
      </c>
    </row>
    <row r="17" spans="2:16" ht="13.5" customHeight="1">
      <c r="B17" s="36" t="s">
        <v>25</v>
      </c>
      <c r="C17" s="37">
        <v>251479</v>
      </c>
      <c r="D17" s="38">
        <v>332634</v>
      </c>
      <c r="E17" s="37">
        <v>36188</v>
      </c>
      <c r="F17" s="37">
        <v>239098</v>
      </c>
      <c r="G17" s="37">
        <v>326114</v>
      </c>
      <c r="H17" s="37">
        <v>182635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9">
        <v>1368148</v>
      </c>
      <c r="P17" s="37">
        <v>32</v>
      </c>
    </row>
    <row r="18" spans="2:16" ht="13.5" customHeight="1">
      <c r="B18" s="36" t="s">
        <v>26</v>
      </c>
      <c r="C18" s="37">
        <v>0</v>
      </c>
      <c r="D18" s="37">
        <v>2104</v>
      </c>
      <c r="E18" s="37">
        <v>1186</v>
      </c>
      <c r="F18" s="37">
        <v>1085</v>
      </c>
      <c r="G18" s="37">
        <v>0</v>
      </c>
      <c r="H18" s="37">
        <v>10172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14547</v>
      </c>
      <c r="P18" s="37">
        <v>0</v>
      </c>
    </row>
    <row r="19" spans="2:16" ht="13.5" customHeight="1">
      <c r="B19" s="36" t="s">
        <v>27</v>
      </c>
      <c r="C19" s="37">
        <v>22724</v>
      </c>
      <c r="D19" s="37">
        <v>5229</v>
      </c>
      <c r="E19" s="37">
        <v>2243</v>
      </c>
      <c r="F19" s="37">
        <v>6690</v>
      </c>
      <c r="G19" s="37">
        <v>7092</v>
      </c>
      <c r="H19" s="37">
        <v>7568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51546</v>
      </c>
      <c r="P19" s="37">
        <v>1</v>
      </c>
    </row>
    <row r="20" spans="2:16" ht="13.5" customHeight="1">
      <c r="B20" s="36" t="s">
        <v>28</v>
      </c>
      <c r="C20" s="37">
        <v>134804</v>
      </c>
      <c r="D20" s="37">
        <v>133079</v>
      </c>
      <c r="E20" s="37">
        <v>179170</v>
      </c>
      <c r="F20" s="37">
        <v>107058</v>
      </c>
      <c r="G20" s="37">
        <v>131476</v>
      </c>
      <c r="H20" s="37">
        <v>146109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831696</v>
      </c>
      <c r="P20" s="37">
        <v>20</v>
      </c>
    </row>
    <row r="21" spans="2:16" ht="13.5" customHeight="1">
      <c r="B21" s="36" t="s">
        <v>29</v>
      </c>
      <c r="C21" s="37">
        <v>25522</v>
      </c>
      <c r="D21" s="37">
        <v>7984</v>
      </c>
      <c r="E21" s="37">
        <v>32671</v>
      </c>
      <c r="F21" s="37">
        <v>0</v>
      </c>
      <c r="G21" s="37">
        <v>4202</v>
      </c>
      <c r="H21" s="37">
        <v>2994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73373</v>
      </c>
      <c r="P21" s="37">
        <v>2</v>
      </c>
    </row>
    <row r="22" spans="2:16" ht="13.5" customHeight="1">
      <c r="B22" s="36" t="s">
        <v>30</v>
      </c>
      <c r="C22" s="37">
        <v>2320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37">
        <v>0</v>
      </c>
      <c r="J22" s="37">
        <v>0</v>
      </c>
      <c r="K22" s="37">
        <v>0</v>
      </c>
      <c r="L22" s="37">
        <v>0</v>
      </c>
      <c r="M22" s="37">
        <v>0</v>
      </c>
      <c r="N22" s="37">
        <v>0</v>
      </c>
      <c r="O22" s="37">
        <v>2320</v>
      </c>
      <c r="P22" s="37">
        <v>0</v>
      </c>
    </row>
    <row r="23" spans="2:16" ht="13.5" customHeight="1">
      <c r="B23" s="36" t="s">
        <v>31</v>
      </c>
      <c r="C23" s="37">
        <v>19645</v>
      </c>
      <c r="D23" s="37">
        <v>34218</v>
      </c>
      <c r="E23" s="37">
        <v>7359</v>
      </c>
      <c r="F23" s="37">
        <v>9687</v>
      </c>
      <c r="G23" s="37">
        <v>29737</v>
      </c>
      <c r="H23" s="37">
        <v>5295</v>
      </c>
      <c r="I23" s="37">
        <v>0</v>
      </c>
      <c r="J23" s="37">
        <v>0</v>
      </c>
      <c r="K23" s="37">
        <v>0</v>
      </c>
      <c r="L23" s="37">
        <v>0</v>
      </c>
      <c r="M23" s="37">
        <v>0</v>
      </c>
      <c r="N23" s="37">
        <v>0</v>
      </c>
      <c r="O23" s="37">
        <v>105941</v>
      </c>
      <c r="P23" s="37">
        <v>3</v>
      </c>
    </row>
    <row r="24" spans="2:16" ht="13.5" customHeight="1">
      <c r="B24" s="36" t="s">
        <v>37</v>
      </c>
      <c r="C24" s="37">
        <v>0</v>
      </c>
      <c r="D24" s="37">
        <v>0</v>
      </c>
      <c r="E24" s="37">
        <v>0</v>
      </c>
      <c r="F24" s="37">
        <v>0</v>
      </c>
      <c r="G24" s="37">
        <v>0</v>
      </c>
      <c r="H24" s="37">
        <v>56956</v>
      </c>
      <c r="I24" s="37">
        <v>0</v>
      </c>
      <c r="J24" s="37">
        <v>0</v>
      </c>
      <c r="K24" s="37">
        <v>0</v>
      </c>
      <c r="L24" s="37">
        <v>0</v>
      </c>
      <c r="M24" s="37">
        <v>0</v>
      </c>
      <c r="N24" s="37">
        <v>0</v>
      </c>
      <c r="O24" s="37">
        <v>56956</v>
      </c>
      <c r="P24" s="37">
        <v>1</v>
      </c>
    </row>
    <row r="25" spans="2:16" ht="13.5" customHeight="1">
      <c r="B25" s="36" t="s">
        <v>32</v>
      </c>
      <c r="C25" s="37">
        <v>0</v>
      </c>
      <c r="D25" s="37">
        <v>0</v>
      </c>
      <c r="E25" s="37">
        <v>1881</v>
      </c>
      <c r="F25" s="37">
        <v>0</v>
      </c>
      <c r="G25" s="37">
        <v>1306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3187</v>
      </c>
      <c r="P25" s="37">
        <v>0</v>
      </c>
    </row>
    <row r="26" spans="2:16" ht="13.5" customHeight="1">
      <c r="B26" s="36" t="s">
        <v>33</v>
      </c>
      <c r="C26" s="37">
        <v>58</v>
      </c>
      <c r="D26" s="37">
        <v>0</v>
      </c>
      <c r="E26" s="37">
        <v>402</v>
      </c>
      <c r="F26" s="37">
        <v>386</v>
      </c>
      <c r="G26" s="37">
        <v>64</v>
      </c>
      <c r="H26" s="37">
        <v>352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1262</v>
      </c>
      <c r="P26" s="37">
        <v>0</v>
      </c>
    </row>
    <row r="27" spans="2:16" ht="13.5" customHeight="1">
      <c r="B27" s="36" t="s">
        <v>38</v>
      </c>
      <c r="C27" s="37">
        <v>0</v>
      </c>
      <c r="D27" s="37">
        <v>0</v>
      </c>
      <c r="E27" s="37">
        <v>0</v>
      </c>
      <c r="F27" s="37">
        <v>0</v>
      </c>
      <c r="G27" s="37">
        <v>823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823</v>
      </c>
      <c r="P27" s="37">
        <v>0</v>
      </c>
    </row>
    <row r="28" spans="2:16" ht="13.5" customHeight="1">
      <c r="B28" s="36" t="s">
        <v>34</v>
      </c>
      <c r="C28" s="37">
        <v>0</v>
      </c>
      <c r="D28" s="37">
        <v>385</v>
      </c>
      <c r="E28" s="37">
        <v>0</v>
      </c>
      <c r="F28" s="37">
        <v>982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1367</v>
      </c>
      <c r="P28" s="37">
        <v>0</v>
      </c>
    </row>
    <row r="29" spans="2:16" ht="15" customHeight="1">
      <c r="B29" s="36" t="s">
        <v>35</v>
      </c>
      <c r="C29" s="37">
        <v>0</v>
      </c>
      <c r="D29" s="37">
        <v>4924</v>
      </c>
      <c r="E29" s="37">
        <v>0</v>
      </c>
      <c r="F29" s="37">
        <v>9076</v>
      </c>
      <c r="G29" s="37">
        <v>0</v>
      </c>
      <c r="H29" s="37">
        <v>9371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23371</v>
      </c>
      <c r="P29" s="37">
        <v>1</v>
      </c>
    </row>
    <row r="30" spans="2:16" ht="17.25" customHeight="1">
      <c r="B30" s="20" t="s">
        <v>36</v>
      </c>
      <c r="C30" s="21">
        <f>SUM(C7:C29)</f>
        <v>638772</v>
      </c>
      <c r="D30" s="21">
        <f t="shared" ref="D30:P30" si="0">SUM(D7:D29)</f>
        <v>800023</v>
      </c>
      <c r="E30" s="21">
        <f t="shared" si="0"/>
        <v>619655</v>
      </c>
      <c r="F30" s="21">
        <f t="shared" si="0"/>
        <v>698135</v>
      </c>
      <c r="G30" s="21">
        <f t="shared" si="0"/>
        <v>845613</v>
      </c>
      <c r="H30" s="21">
        <f t="shared" si="0"/>
        <v>632727</v>
      </c>
      <c r="I30" s="21">
        <f t="shared" si="0"/>
        <v>0</v>
      </c>
      <c r="J30" s="21">
        <f t="shared" si="0"/>
        <v>0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4234925</v>
      </c>
      <c r="P30" s="21">
        <f t="shared" si="0"/>
        <v>100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119CD-F56F-4A8C-9DE6-EB5A59B6B8C6}">
  <dimension ref="B3:P30"/>
  <sheetViews>
    <sheetView workbookViewId="0"/>
  </sheetViews>
  <sheetFormatPr defaultRowHeight="12.75"/>
  <cols>
    <col min="2" max="2" width="19.1640625" bestFit="1" customWidth="1"/>
    <col min="3" max="8" width="10.5" bestFit="1" customWidth="1"/>
    <col min="9" max="10" width="6.83203125" customWidth="1"/>
    <col min="11" max="11" width="8" customWidth="1"/>
    <col min="12" max="12" width="6.83203125" customWidth="1"/>
    <col min="13" max="13" width="8" customWidth="1"/>
    <col min="14" max="14" width="6.5" bestFit="1" customWidth="1"/>
    <col min="15" max="15" width="12" bestFit="1" customWidth="1"/>
    <col min="16" max="16" width="6" bestFit="1" customWidth="1"/>
  </cols>
  <sheetData>
    <row r="3" spans="2:16" ht="68.099999999999994" customHeight="1"/>
    <row r="4" spans="2:16" ht="16.5" customHeight="1"/>
    <row r="5" spans="2:16" ht="15.75" customHeight="1">
      <c r="B5" s="29" t="s">
        <v>0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 t="s">
        <v>1</v>
      </c>
      <c r="P5" s="34" t="s">
        <v>2</v>
      </c>
    </row>
    <row r="6" spans="2:16" ht="16.7" customHeight="1">
      <c r="B6" s="30"/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  <c r="I6" s="2" t="s">
        <v>9</v>
      </c>
      <c r="J6" s="2" t="s">
        <v>10</v>
      </c>
      <c r="K6" s="2" t="s">
        <v>11</v>
      </c>
      <c r="L6" s="2" t="s">
        <v>12</v>
      </c>
      <c r="M6" s="2" t="s">
        <v>13</v>
      </c>
      <c r="N6" s="2" t="s">
        <v>14</v>
      </c>
      <c r="O6" s="35"/>
      <c r="P6" s="35"/>
    </row>
    <row r="7" spans="2:16" ht="13.5" customHeight="1">
      <c r="B7" s="13" t="s">
        <v>15</v>
      </c>
      <c r="C7" s="4">
        <v>77006</v>
      </c>
      <c r="D7" s="4">
        <v>155371</v>
      </c>
      <c r="E7" s="4">
        <v>208557</v>
      </c>
      <c r="F7" s="4">
        <v>194564</v>
      </c>
      <c r="G7" s="4">
        <v>130549</v>
      </c>
      <c r="H7" s="4">
        <v>79989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16">
        <f>SUM(C7:N7)</f>
        <v>846036</v>
      </c>
      <c r="P7" s="5">
        <v>20</v>
      </c>
    </row>
    <row r="8" spans="2:16" ht="13.5" customHeight="1">
      <c r="B8" s="13" t="s">
        <v>16</v>
      </c>
      <c r="C8" s="4">
        <v>324</v>
      </c>
      <c r="D8" s="4">
        <v>254</v>
      </c>
      <c r="E8" s="4">
        <v>0</v>
      </c>
      <c r="F8" s="4">
        <v>441</v>
      </c>
      <c r="G8" s="4">
        <v>448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16">
        <f t="shared" ref="O8:O29" si="0">SUM(C8:N8)</f>
        <v>1467</v>
      </c>
      <c r="P8" s="5">
        <v>0</v>
      </c>
    </row>
    <row r="9" spans="2:16" ht="13.5" customHeight="1">
      <c r="B9" s="13" t="s">
        <v>17</v>
      </c>
      <c r="C9" s="4">
        <v>3049</v>
      </c>
      <c r="D9" s="4">
        <v>961</v>
      </c>
      <c r="E9" s="4">
        <v>304</v>
      </c>
      <c r="F9" s="4">
        <v>3517</v>
      </c>
      <c r="G9" s="4">
        <v>2756</v>
      </c>
      <c r="H9" s="4">
        <v>557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16">
        <f t="shared" si="0"/>
        <v>11144</v>
      </c>
      <c r="P9" s="5">
        <v>0</v>
      </c>
    </row>
    <row r="10" spans="2:16" ht="13.5" customHeight="1">
      <c r="B10" s="13" t="s">
        <v>18</v>
      </c>
      <c r="C10" s="4">
        <v>9191</v>
      </c>
      <c r="D10" s="4">
        <v>6113</v>
      </c>
      <c r="E10" s="4">
        <v>3453</v>
      </c>
      <c r="F10" s="4">
        <v>14891</v>
      </c>
      <c r="G10" s="4">
        <v>6975</v>
      </c>
      <c r="H10" s="4">
        <v>10723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16">
        <f t="shared" si="0"/>
        <v>51346</v>
      </c>
      <c r="P10" s="5">
        <v>1</v>
      </c>
    </row>
    <row r="11" spans="2:16" ht="13.5" customHeight="1">
      <c r="B11" s="13" t="s">
        <v>19</v>
      </c>
      <c r="C11" s="4">
        <v>80424</v>
      </c>
      <c r="D11" s="4">
        <v>59152</v>
      </c>
      <c r="E11" s="4">
        <v>58581</v>
      </c>
      <c r="F11" s="4">
        <v>21460</v>
      </c>
      <c r="G11" s="4">
        <v>74808</v>
      </c>
      <c r="H11" s="4">
        <v>2168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16">
        <f t="shared" si="0"/>
        <v>296593</v>
      </c>
      <c r="P11" s="5">
        <v>7</v>
      </c>
    </row>
    <row r="12" spans="2:16" ht="13.5" customHeight="1">
      <c r="B12" s="13" t="s">
        <v>20</v>
      </c>
      <c r="C12" s="4">
        <v>0</v>
      </c>
      <c r="D12" s="4">
        <v>50000</v>
      </c>
      <c r="E12" s="4">
        <v>77656</v>
      </c>
      <c r="F12" s="4">
        <v>76877</v>
      </c>
      <c r="G12" s="4">
        <v>120896</v>
      </c>
      <c r="H12" s="4">
        <v>110997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16">
        <f t="shared" si="0"/>
        <v>436426</v>
      </c>
      <c r="P12" s="5">
        <v>10</v>
      </c>
    </row>
    <row r="13" spans="2:16" ht="13.5" customHeight="1">
      <c r="B13" s="13" t="s">
        <v>21</v>
      </c>
      <c r="C13" s="4">
        <v>5098</v>
      </c>
      <c r="D13" s="4">
        <v>3880</v>
      </c>
      <c r="E13" s="4">
        <v>5503</v>
      </c>
      <c r="F13" s="4">
        <v>7990</v>
      </c>
      <c r="G13" s="4">
        <v>1808</v>
      </c>
      <c r="H13" s="4">
        <v>2467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16">
        <f t="shared" si="0"/>
        <v>26746</v>
      </c>
      <c r="P13" s="5">
        <v>1</v>
      </c>
    </row>
    <row r="14" spans="2:16" ht="13.5" customHeight="1">
      <c r="B14" s="13" t="s">
        <v>22</v>
      </c>
      <c r="C14" s="4">
        <v>4056</v>
      </c>
      <c r="D14" s="4">
        <v>3455</v>
      </c>
      <c r="E14" s="4">
        <v>3810</v>
      </c>
      <c r="F14" s="4">
        <v>2487</v>
      </c>
      <c r="G14" s="4">
        <v>4395</v>
      </c>
      <c r="H14" s="4">
        <v>3304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16">
        <f t="shared" si="0"/>
        <v>21507</v>
      </c>
      <c r="P14" s="5">
        <v>1</v>
      </c>
    </row>
    <row r="15" spans="2:16" ht="13.5" customHeight="1">
      <c r="B15" s="13" t="s">
        <v>23</v>
      </c>
      <c r="C15" s="4">
        <v>2785</v>
      </c>
      <c r="D15" s="4">
        <v>0</v>
      </c>
      <c r="E15" s="4">
        <v>427</v>
      </c>
      <c r="F15" s="4">
        <v>1486</v>
      </c>
      <c r="G15" s="4">
        <v>1718</v>
      </c>
      <c r="H15" s="4">
        <v>936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16">
        <f t="shared" si="0"/>
        <v>7352</v>
      </c>
      <c r="P15" s="5">
        <v>0</v>
      </c>
    </row>
    <row r="16" spans="2:16" ht="13.5" customHeight="1">
      <c r="B16" s="13" t="s">
        <v>24</v>
      </c>
      <c r="C16" s="4">
        <v>287</v>
      </c>
      <c r="D16" s="4">
        <v>280</v>
      </c>
      <c r="E16" s="4">
        <v>264</v>
      </c>
      <c r="F16" s="4">
        <v>360</v>
      </c>
      <c r="G16" s="4">
        <v>446</v>
      </c>
      <c r="H16" s="4">
        <v>134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16">
        <f t="shared" si="0"/>
        <v>1771</v>
      </c>
      <c r="P16" s="5">
        <v>0</v>
      </c>
    </row>
    <row r="17" spans="2:16" ht="13.5" customHeight="1">
      <c r="B17" s="13" t="s">
        <v>25</v>
      </c>
      <c r="C17" s="4">
        <v>251479</v>
      </c>
      <c r="D17" s="4">
        <v>332634</v>
      </c>
      <c r="E17" s="4">
        <v>36188</v>
      </c>
      <c r="F17" s="4">
        <v>239098</v>
      </c>
      <c r="G17" s="4">
        <v>326114</v>
      </c>
      <c r="H17" s="4">
        <v>182635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16">
        <f>SUM(C17:N17)</f>
        <v>1368148</v>
      </c>
      <c r="P17" s="5">
        <v>32</v>
      </c>
    </row>
    <row r="18" spans="2:16" ht="13.5" customHeight="1">
      <c r="B18" s="13" t="s">
        <v>26</v>
      </c>
      <c r="C18" s="4">
        <v>0</v>
      </c>
      <c r="D18" s="4">
        <v>2104</v>
      </c>
      <c r="E18" s="4">
        <v>1186</v>
      </c>
      <c r="F18" s="4">
        <v>1085</v>
      </c>
      <c r="G18" s="4">
        <v>0</v>
      </c>
      <c r="H18" s="4">
        <v>10172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16">
        <f t="shared" si="0"/>
        <v>14547</v>
      </c>
      <c r="P18" s="5">
        <v>0</v>
      </c>
    </row>
    <row r="19" spans="2:16" ht="13.5" customHeight="1">
      <c r="B19" s="13" t="s">
        <v>27</v>
      </c>
      <c r="C19" s="4">
        <v>22724</v>
      </c>
      <c r="D19" s="6">
        <v>5229</v>
      </c>
      <c r="E19" s="4">
        <v>2243</v>
      </c>
      <c r="F19" s="4">
        <v>6690</v>
      </c>
      <c r="G19" s="4">
        <v>7092</v>
      </c>
      <c r="H19" s="4">
        <v>7568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16">
        <f t="shared" si="0"/>
        <v>51546</v>
      </c>
      <c r="P19" s="5">
        <v>1</v>
      </c>
    </row>
    <row r="20" spans="2:16" ht="13.5" customHeight="1">
      <c r="B20" s="13" t="s">
        <v>28</v>
      </c>
      <c r="C20" s="4">
        <v>134804</v>
      </c>
      <c r="D20" s="4">
        <v>133079</v>
      </c>
      <c r="E20" s="4">
        <v>179170</v>
      </c>
      <c r="F20" s="4">
        <v>107058</v>
      </c>
      <c r="G20" s="4">
        <v>131476</v>
      </c>
      <c r="H20" s="4">
        <v>146109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16">
        <f t="shared" si="0"/>
        <v>831696</v>
      </c>
      <c r="P20" s="5">
        <v>20</v>
      </c>
    </row>
    <row r="21" spans="2:16" ht="13.5" customHeight="1">
      <c r="B21" s="13" t="s">
        <v>29</v>
      </c>
      <c r="C21" s="4">
        <v>25522</v>
      </c>
      <c r="D21" s="4">
        <v>7984</v>
      </c>
      <c r="E21" s="4">
        <v>32671</v>
      </c>
      <c r="F21" s="4">
        <v>0</v>
      </c>
      <c r="G21" s="4">
        <v>4202</v>
      </c>
      <c r="H21" s="4">
        <v>2994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16">
        <f t="shared" si="0"/>
        <v>73373</v>
      </c>
      <c r="P21" s="5">
        <v>2</v>
      </c>
    </row>
    <row r="22" spans="2:16" ht="13.5" customHeight="1">
      <c r="B22" s="13" t="s">
        <v>30</v>
      </c>
      <c r="C22" s="4">
        <v>2320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16">
        <f t="shared" si="0"/>
        <v>2320</v>
      </c>
      <c r="P22" s="5">
        <v>0</v>
      </c>
    </row>
    <row r="23" spans="2:16" ht="13.5" customHeight="1">
      <c r="B23" s="13" t="s">
        <v>31</v>
      </c>
      <c r="C23" s="4">
        <v>19645</v>
      </c>
      <c r="D23" s="4">
        <v>34218</v>
      </c>
      <c r="E23" s="4">
        <v>7359</v>
      </c>
      <c r="F23" s="4">
        <v>9687</v>
      </c>
      <c r="G23" s="4">
        <v>29737</v>
      </c>
      <c r="H23" s="4">
        <v>5295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16">
        <f t="shared" si="0"/>
        <v>105941</v>
      </c>
      <c r="P23" s="5">
        <v>3</v>
      </c>
    </row>
    <row r="24" spans="2:16" ht="13.5" customHeight="1">
      <c r="B24" s="13" t="s">
        <v>37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56956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16">
        <f t="shared" si="0"/>
        <v>56956</v>
      </c>
      <c r="P24" s="5">
        <v>1</v>
      </c>
    </row>
    <row r="25" spans="2:16" ht="13.5" customHeight="1">
      <c r="B25" s="13" t="s">
        <v>32</v>
      </c>
      <c r="C25" s="4">
        <v>0</v>
      </c>
      <c r="D25" s="4">
        <v>0</v>
      </c>
      <c r="E25" s="4">
        <v>1881</v>
      </c>
      <c r="F25" s="4">
        <v>0</v>
      </c>
      <c r="G25" s="4">
        <v>1306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16">
        <f t="shared" si="0"/>
        <v>3187</v>
      </c>
      <c r="P25" s="5">
        <v>0</v>
      </c>
    </row>
    <row r="26" spans="2:16" ht="13.5" customHeight="1">
      <c r="B26" s="13" t="s">
        <v>33</v>
      </c>
      <c r="C26" s="4">
        <v>58</v>
      </c>
      <c r="D26" s="4">
        <v>0</v>
      </c>
      <c r="E26" s="4">
        <v>402</v>
      </c>
      <c r="F26" s="4">
        <v>386</v>
      </c>
      <c r="G26" s="4">
        <v>64</v>
      </c>
      <c r="H26" s="4">
        <v>352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16">
        <f t="shared" si="0"/>
        <v>1262</v>
      </c>
      <c r="P26" s="5">
        <v>0</v>
      </c>
    </row>
    <row r="27" spans="2:16" ht="13.5" customHeight="1">
      <c r="B27" s="13" t="s">
        <v>38</v>
      </c>
      <c r="C27" s="4">
        <v>0</v>
      </c>
      <c r="D27" s="4">
        <v>0</v>
      </c>
      <c r="E27" s="4">
        <v>0</v>
      </c>
      <c r="F27" s="4">
        <v>0</v>
      </c>
      <c r="G27" s="4">
        <v>823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16">
        <f t="shared" si="0"/>
        <v>823</v>
      </c>
      <c r="P27" s="5">
        <v>0</v>
      </c>
    </row>
    <row r="28" spans="2:16" ht="13.5" customHeight="1">
      <c r="B28" s="14" t="s">
        <v>34</v>
      </c>
      <c r="C28" s="5">
        <v>0</v>
      </c>
      <c r="D28" s="4">
        <v>385</v>
      </c>
      <c r="E28" s="4">
        <v>0</v>
      </c>
      <c r="F28" s="9">
        <v>982</v>
      </c>
      <c r="G28" s="9">
        <v>0</v>
      </c>
      <c r="H28" s="4">
        <v>0</v>
      </c>
      <c r="I28" s="4">
        <v>0</v>
      </c>
      <c r="J28" s="9">
        <v>0</v>
      </c>
      <c r="K28" s="9">
        <v>0</v>
      </c>
      <c r="L28" s="9">
        <v>0</v>
      </c>
      <c r="M28" s="4">
        <v>0</v>
      </c>
      <c r="N28" s="4">
        <v>0</v>
      </c>
      <c r="O28" s="16">
        <f t="shared" si="0"/>
        <v>1367</v>
      </c>
      <c r="P28" s="4">
        <v>0</v>
      </c>
    </row>
    <row r="29" spans="2:16" ht="13.5" customHeight="1">
      <c r="B29" s="15" t="s">
        <v>35</v>
      </c>
      <c r="C29" s="11">
        <v>0</v>
      </c>
      <c r="D29" s="4">
        <v>4924</v>
      </c>
      <c r="E29" s="4">
        <v>0</v>
      </c>
      <c r="F29" s="9">
        <v>9076</v>
      </c>
      <c r="G29" s="9">
        <v>0</v>
      </c>
      <c r="H29" s="4">
        <v>9371</v>
      </c>
      <c r="I29" s="4">
        <v>0</v>
      </c>
      <c r="J29" s="9">
        <v>0</v>
      </c>
      <c r="K29" s="9">
        <v>0</v>
      </c>
      <c r="L29" s="9">
        <v>0</v>
      </c>
      <c r="M29" s="4">
        <v>0</v>
      </c>
      <c r="N29" s="4">
        <v>0</v>
      </c>
      <c r="O29" s="16">
        <f t="shared" si="0"/>
        <v>23371</v>
      </c>
      <c r="P29" s="4">
        <v>1</v>
      </c>
    </row>
    <row r="30" spans="2:16" ht="17.25" customHeight="1">
      <c r="B30" s="1" t="s">
        <v>36</v>
      </c>
      <c r="C30" s="12">
        <f>SUM(C7:C29)</f>
        <v>638772</v>
      </c>
      <c r="D30" s="12">
        <f t="shared" ref="D30:P30" si="1">SUM(D7:D29)</f>
        <v>800023</v>
      </c>
      <c r="E30" s="12">
        <f t="shared" si="1"/>
        <v>619655</v>
      </c>
      <c r="F30" s="12">
        <f t="shared" si="1"/>
        <v>698135</v>
      </c>
      <c r="G30" s="12">
        <f t="shared" si="1"/>
        <v>845613</v>
      </c>
      <c r="H30" s="12">
        <f t="shared" si="1"/>
        <v>632727</v>
      </c>
      <c r="I30" s="12">
        <f t="shared" si="1"/>
        <v>0</v>
      </c>
      <c r="J30" s="12">
        <f t="shared" si="1"/>
        <v>0</v>
      </c>
      <c r="K30" s="12">
        <f t="shared" si="1"/>
        <v>0</v>
      </c>
      <c r="L30" s="12">
        <f t="shared" si="1"/>
        <v>0</v>
      </c>
      <c r="M30" s="12">
        <f t="shared" si="1"/>
        <v>0</v>
      </c>
      <c r="N30" s="12">
        <f t="shared" si="1"/>
        <v>0</v>
      </c>
      <c r="O30" s="12">
        <f t="shared" si="1"/>
        <v>4234925</v>
      </c>
      <c r="P30" s="12">
        <f t="shared" si="1"/>
        <v>100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E95485-20EF-4C15-B20D-AFFE6850C33B}">
  <dimension ref="B3:P30"/>
  <sheetViews>
    <sheetView tabSelected="1" workbookViewId="0"/>
  </sheetViews>
  <sheetFormatPr defaultRowHeight="12.75"/>
  <cols>
    <col min="2" max="2" width="19.1640625" bestFit="1" customWidth="1"/>
    <col min="3" max="8" width="10.5" bestFit="1" customWidth="1"/>
    <col min="9" max="10" width="6.83203125" customWidth="1"/>
    <col min="11" max="11" width="8" customWidth="1"/>
    <col min="12" max="12" width="6.83203125" customWidth="1"/>
    <col min="13" max="13" width="8" customWidth="1"/>
    <col min="14" max="14" width="6.5" bestFit="1" customWidth="1"/>
    <col min="15" max="15" width="12" bestFit="1" customWidth="1"/>
    <col min="16" max="16" width="6" bestFit="1" customWidth="1"/>
  </cols>
  <sheetData>
    <row r="3" spans="2:16" ht="68.099999999999994" customHeight="1"/>
    <row r="4" spans="2:16" ht="16.5" customHeight="1"/>
    <row r="5" spans="2:16" ht="15.75" customHeight="1">
      <c r="B5" s="29" t="s">
        <v>0</v>
      </c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3"/>
      <c r="O5" s="34" t="s">
        <v>1</v>
      </c>
      <c r="P5" s="34" t="s">
        <v>2</v>
      </c>
    </row>
    <row r="6" spans="2:16" ht="16.7" customHeight="1">
      <c r="B6" s="30"/>
      <c r="C6" s="17" t="s">
        <v>3</v>
      </c>
      <c r="D6" s="17" t="s">
        <v>4</v>
      </c>
      <c r="E6" s="17" t="s">
        <v>5</v>
      </c>
      <c r="F6" s="17" t="s">
        <v>6</v>
      </c>
      <c r="G6" s="17" t="s">
        <v>7</v>
      </c>
      <c r="H6" s="17" t="s">
        <v>8</v>
      </c>
      <c r="I6" s="17" t="s">
        <v>9</v>
      </c>
      <c r="J6" s="17" t="s">
        <v>10</v>
      </c>
      <c r="K6" s="17" t="s">
        <v>11</v>
      </c>
      <c r="L6" s="17" t="s">
        <v>12</v>
      </c>
      <c r="M6" s="17" t="s">
        <v>13</v>
      </c>
      <c r="N6" s="17" t="s">
        <v>14</v>
      </c>
      <c r="O6" s="35"/>
      <c r="P6" s="35"/>
    </row>
    <row r="7" spans="2:16" ht="13.5" customHeight="1">
      <c r="B7" s="3" t="s">
        <v>15</v>
      </c>
      <c r="C7" s="4">
        <v>77006</v>
      </c>
      <c r="D7" s="4">
        <v>155371</v>
      </c>
      <c r="E7" s="4">
        <v>208557</v>
      </c>
      <c r="F7" s="4">
        <v>194564</v>
      </c>
      <c r="G7" s="4">
        <v>130549</v>
      </c>
      <c r="H7" s="4">
        <v>79989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  <c r="O7" s="4">
        <v>846036</v>
      </c>
      <c r="P7" s="5">
        <v>20</v>
      </c>
    </row>
    <row r="8" spans="2:16" ht="13.5" customHeight="1">
      <c r="B8" s="3" t="s">
        <v>16</v>
      </c>
      <c r="C8" s="4">
        <v>324</v>
      </c>
      <c r="D8" s="4">
        <v>254</v>
      </c>
      <c r="E8" s="4">
        <v>0</v>
      </c>
      <c r="F8" s="4">
        <v>441</v>
      </c>
      <c r="G8" s="4">
        <v>448</v>
      </c>
      <c r="H8" s="4">
        <v>0</v>
      </c>
      <c r="I8" s="4">
        <v>0</v>
      </c>
      <c r="J8" s="4">
        <v>0</v>
      </c>
      <c r="K8" s="4">
        <v>0</v>
      </c>
      <c r="L8" s="4">
        <v>0</v>
      </c>
      <c r="M8" s="4">
        <v>0</v>
      </c>
      <c r="N8" s="4">
        <v>0</v>
      </c>
      <c r="O8" s="4">
        <v>1467</v>
      </c>
      <c r="P8" s="5">
        <v>0</v>
      </c>
    </row>
    <row r="9" spans="2:16" ht="13.5" customHeight="1">
      <c r="B9" s="3" t="s">
        <v>17</v>
      </c>
      <c r="C9" s="4">
        <v>3049</v>
      </c>
      <c r="D9" s="4">
        <v>961</v>
      </c>
      <c r="E9" s="4">
        <v>304</v>
      </c>
      <c r="F9" s="4">
        <v>3517</v>
      </c>
      <c r="G9" s="4">
        <v>2756</v>
      </c>
      <c r="H9" s="4">
        <v>557</v>
      </c>
      <c r="I9" s="4">
        <v>0</v>
      </c>
      <c r="J9" s="4">
        <v>0</v>
      </c>
      <c r="K9" s="4">
        <v>0</v>
      </c>
      <c r="L9" s="4">
        <v>0</v>
      </c>
      <c r="M9" s="4">
        <v>0</v>
      </c>
      <c r="N9" s="4">
        <v>0</v>
      </c>
      <c r="O9" s="4">
        <v>11144</v>
      </c>
      <c r="P9" s="5">
        <v>0</v>
      </c>
    </row>
    <row r="10" spans="2:16" ht="13.5" customHeight="1">
      <c r="B10" s="3" t="s">
        <v>18</v>
      </c>
      <c r="C10" s="4">
        <v>9191</v>
      </c>
      <c r="D10" s="4">
        <v>6113</v>
      </c>
      <c r="E10" s="4">
        <v>3453</v>
      </c>
      <c r="F10" s="4">
        <v>14891</v>
      </c>
      <c r="G10" s="4">
        <v>6975</v>
      </c>
      <c r="H10" s="4">
        <v>10723</v>
      </c>
      <c r="I10" s="4">
        <v>0</v>
      </c>
      <c r="J10" s="4">
        <v>0</v>
      </c>
      <c r="K10" s="4">
        <v>0</v>
      </c>
      <c r="L10" s="4">
        <v>0</v>
      </c>
      <c r="M10" s="4">
        <v>0</v>
      </c>
      <c r="N10" s="4">
        <v>0</v>
      </c>
      <c r="O10" s="4">
        <v>51346</v>
      </c>
      <c r="P10" s="5">
        <v>1</v>
      </c>
    </row>
    <row r="11" spans="2:16" ht="13.5" customHeight="1">
      <c r="B11" s="3" t="s">
        <v>19</v>
      </c>
      <c r="C11" s="4">
        <v>80424</v>
      </c>
      <c r="D11" s="4">
        <v>59152</v>
      </c>
      <c r="E11" s="4">
        <v>58581</v>
      </c>
      <c r="F11" s="4">
        <v>21460</v>
      </c>
      <c r="G11" s="4">
        <v>74808</v>
      </c>
      <c r="H11" s="4">
        <v>2168</v>
      </c>
      <c r="I11" s="4">
        <v>0</v>
      </c>
      <c r="J11" s="4">
        <v>0</v>
      </c>
      <c r="K11" s="4">
        <v>0</v>
      </c>
      <c r="L11" s="4">
        <v>0</v>
      </c>
      <c r="M11" s="4">
        <v>0</v>
      </c>
      <c r="N11" s="4">
        <v>0</v>
      </c>
      <c r="O11" s="4">
        <v>296593</v>
      </c>
      <c r="P11" s="5">
        <v>7</v>
      </c>
    </row>
    <row r="12" spans="2:16" ht="13.5" customHeight="1">
      <c r="B12" s="3" t="s">
        <v>20</v>
      </c>
      <c r="C12" s="4">
        <v>0</v>
      </c>
      <c r="D12" s="4">
        <v>50000</v>
      </c>
      <c r="E12" s="4">
        <v>77656</v>
      </c>
      <c r="F12" s="4">
        <v>76877</v>
      </c>
      <c r="G12" s="4">
        <v>120896</v>
      </c>
      <c r="H12" s="4">
        <v>110997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  <c r="O12" s="4">
        <v>436426</v>
      </c>
      <c r="P12" s="5">
        <v>10</v>
      </c>
    </row>
    <row r="13" spans="2:16" ht="13.5" customHeight="1">
      <c r="B13" s="3" t="s">
        <v>21</v>
      </c>
      <c r="C13" s="4">
        <v>5098</v>
      </c>
      <c r="D13" s="4">
        <v>3880</v>
      </c>
      <c r="E13" s="4">
        <v>5503</v>
      </c>
      <c r="F13" s="4">
        <v>7990</v>
      </c>
      <c r="G13" s="4">
        <v>1808</v>
      </c>
      <c r="H13" s="4">
        <v>2467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0</v>
      </c>
      <c r="O13" s="4">
        <v>26746</v>
      </c>
      <c r="P13" s="5">
        <v>1</v>
      </c>
    </row>
    <row r="14" spans="2:16" ht="13.5" customHeight="1">
      <c r="B14" s="3" t="s">
        <v>22</v>
      </c>
      <c r="C14" s="4">
        <v>4056</v>
      </c>
      <c r="D14" s="4">
        <v>3455</v>
      </c>
      <c r="E14" s="4">
        <v>3810</v>
      </c>
      <c r="F14" s="4">
        <v>2487</v>
      </c>
      <c r="G14" s="4">
        <v>4395</v>
      </c>
      <c r="H14" s="4">
        <v>3304</v>
      </c>
      <c r="I14" s="4">
        <v>0</v>
      </c>
      <c r="J14" s="4">
        <v>0</v>
      </c>
      <c r="K14" s="4">
        <v>0</v>
      </c>
      <c r="L14" s="4">
        <v>0</v>
      </c>
      <c r="M14" s="4">
        <v>0</v>
      </c>
      <c r="N14" s="4">
        <v>0</v>
      </c>
      <c r="O14" s="4">
        <v>21507</v>
      </c>
      <c r="P14" s="5">
        <v>1</v>
      </c>
    </row>
    <row r="15" spans="2:16" ht="13.5" customHeight="1">
      <c r="B15" s="3" t="s">
        <v>23</v>
      </c>
      <c r="C15" s="4">
        <v>2785</v>
      </c>
      <c r="D15" s="4">
        <v>0</v>
      </c>
      <c r="E15" s="4">
        <v>427</v>
      </c>
      <c r="F15" s="4">
        <v>1486</v>
      </c>
      <c r="G15" s="4">
        <v>1718</v>
      </c>
      <c r="H15" s="4">
        <v>936</v>
      </c>
      <c r="I15" s="4">
        <v>0</v>
      </c>
      <c r="J15" s="4">
        <v>0</v>
      </c>
      <c r="K15" s="4">
        <v>0</v>
      </c>
      <c r="L15" s="4">
        <v>0</v>
      </c>
      <c r="M15" s="4">
        <v>0</v>
      </c>
      <c r="N15" s="4">
        <v>0</v>
      </c>
      <c r="O15" s="4">
        <v>7352</v>
      </c>
      <c r="P15" s="5">
        <v>0</v>
      </c>
    </row>
    <row r="16" spans="2:16" ht="13.5" customHeight="1">
      <c r="B16" s="3" t="s">
        <v>24</v>
      </c>
      <c r="C16" s="4">
        <v>287</v>
      </c>
      <c r="D16" s="4">
        <v>280</v>
      </c>
      <c r="E16" s="4">
        <v>264</v>
      </c>
      <c r="F16" s="4">
        <v>360</v>
      </c>
      <c r="G16" s="4">
        <v>446</v>
      </c>
      <c r="H16" s="4">
        <v>134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1771</v>
      </c>
      <c r="P16" s="5">
        <v>0</v>
      </c>
    </row>
    <row r="17" spans="2:16" ht="13.5" customHeight="1">
      <c r="B17" s="3" t="s">
        <v>25</v>
      </c>
      <c r="C17" s="4">
        <v>251479</v>
      </c>
      <c r="D17" s="4">
        <v>332634</v>
      </c>
      <c r="E17" s="4">
        <v>36188</v>
      </c>
      <c r="F17" s="4">
        <v>239098</v>
      </c>
      <c r="G17" s="4">
        <v>326114</v>
      </c>
      <c r="H17" s="4">
        <v>182635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1368148</v>
      </c>
      <c r="P17" s="5">
        <v>32</v>
      </c>
    </row>
    <row r="18" spans="2:16" ht="13.5" customHeight="1">
      <c r="B18" s="3" t="s">
        <v>26</v>
      </c>
      <c r="C18" s="4">
        <v>0</v>
      </c>
      <c r="D18" s="4">
        <v>2104</v>
      </c>
      <c r="E18" s="4">
        <v>1186</v>
      </c>
      <c r="F18" s="4">
        <v>1085</v>
      </c>
      <c r="G18" s="4">
        <v>0</v>
      </c>
      <c r="H18" s="4">
        <v>10172</v>
      </c>
      <c r="I18" s="4">
        <v>0</v>
      </c>
      <c r="J18" s="4">
        <v>0</v>
      </c>
      <c r="K18" s="4">
        <v>0</v>
      </c>
      <c r="L18" s="4">
        <v>0</v>
      </c>
      <c r="M18" s="4">
        <v>0</v>
      </c>
      <c r="N18" s="4">
        <v>0</v>
      </c>
      <c r="O18" s="4">
        <v>14547</v>
      </c>
      <c r="P18" s="5">
        <v>0</v>
      </c>
    </row>
    <row r="19" spans="2:16" ht="13.5" customHeight="1">
      <c r="B19" s="3" t="s">
        <v>27</v>
      </c>
      <c r="C19" s="4">
        <v>22724</v>
      </c>
      <c r="D19" s="6">
        <v>5229</v>
      </c>
      <c r="E19" s="4">
        <v>2243</v>
      </c>
      <c r="F19" s="4">
        <v>6690</v>
      </c>
      <c r="G19" s="4">
        <v>7092</v>
      </c>
      <c r="H19" s="4">
        <v>7568</v>
      </c>
      <c r="I19" s="4">
        <v>0</v>
      </c>
      <c r="J19" s="4">
        <v>0</v>
      </c>
      <c r="K19" s="4">
        <v>0</v>
      </c>
      <c r="L19" s="4">
        <v>0</v>
      </c>
      <c r="M19" s="4">
        <v>0</v>
      </c>
      <c r="N19" s="4">
        <v>0</v>
      </c>
      <c r="O19" s="7">
        <v>51546</v>
      </c>
      <c r="P19" s="5">
        <v>1</v>
      </c>
    </row>
    <row r="20" spans="2:16" ht="13.5" customHeight="1">
      <c r="B20" s="3" t="s">
        <v>28</v>
      </c>
      <c r="C20" s="4">
        <v>134804</v>
      </c>
      <c r="D20" s="4">
        <v>133079</v>
      </c>
      <c r="E20" s="4">
        <v>179170</v>
      </c>
      <c r="F20" s="4">
        <v>107058</v>
      </c>
      <c r="G20" s="4">
        <v>131476</v>
      </c>
      <c r="H20" s="4">
        <v>146109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831696</v>
      </c>
      <c r="P20" s="5">
        <v>20</v>
      </c>
    </row>
    <row r="21" spans="2:16" ht="13.5" customHeight="1">
      <c r="B21" s="3" t="s">
        <v>29</v>
      </c>
      <c r="C21" s="4">
        <v>25522</v>
      </c>
      <c r="D21" s="4">
        <v>7984</v>
      </c>
      <c r="E21" s="4">
        <v>32671</v>
      </c>
      <c r="F21" s="4">
        <v>0</v>
      </c>
      <c r="G21" s="4">
        <v>4202</v>
      </c>
      <c r="H21" s="4">
        <v>2994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73373</v>
      </c>
      <c r="P21" s="5">
        <v>2</v>
      </c>
    </row>
    <row r="22" spans="2:16" ht="13.5" customHeight="1">
      <c r="B22" s="3" t="s">
        <v>30</v>
      </c>
      <c r="C22" s="4">
        <v>2320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2320</v>
      </c>
      <c r="P22" s="5">
        <v>0</v>
      </c>
    </row>
    <row r="23" spans="2:16" ht="13.5" customHeight="1">
      <c r="B23" s="3" t="s">
        <v>31</v>
      </c>
      <c r="C23" s="4">
        <v>19645</v>
      </c>
      <c r="D23" s="4">
        <v>34218</v>
      </c>
      <c r="E23" s="4">
        <v>7359</v>
      </c>
      <c r="F23" s="4">
        <v>9687</v>
      </c>
      <c r="G23" s="4">
        <v>29737</v>
      </c>
      <c r="H23" s="4">
        <v>5295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105941</v>
      </c>
      <c r="P23" s="5">
        <v>3</v>
      </c>
    </row>
    <row r="24" spans="2:16" ht="13.5" customHeight="1">
      <c r="B24" s="3" t="s">
        <v>37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56956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56956</v>
      </c>
      <c r="P24" s="5">
        <v>1</v>
      </c>
    </row>
    <row r="25" spans="2:16" ht="13.5" customHeight="1">
      <c r="B25" s="3" t="s">
        <v>32</v>
      </c>
      <c r="C25" s="4">
        <v>0</v>
      </c>
      <c r="D25" s="4">
        <v>0</v>
      </c>
      <c r="E25" s="4">
        <v>1881</v>
      </c>
      <c r="F25" s="4">
        <v>0</v>
      </c>
      <c r="G25" s="4">
        <v>1306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3187</v>
      </c>
      <c r="P25" s="5">
        <v>0</v>
      </c>
    </row>
    <row r="26" spans="2:16" ht="13.5" customHeight="1">
      <c r="B26" s="3" t="s">
        <v>33</v>
      </c>
      <c r="C26" s="4">
        <v>58</v>
      </c>
      <c r="D26" s="4">
        <v>0</v>
      </c>
      <c r="E26" s="4">
        <v>402</v>
      </c>
      <c r="F26" s="4">
        <v>386</v>
      </c>
      <c r="G26" s="4">
        <v>64</v>
      </c>
      <c r="H26" s="4">
        <v>352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1262</v>
      </c>
      <c r="P26" s="5">
        <v>0</v>
      </c>
    </row>
    <row r="27" spans="2:16" ht="13.5" customHeight="1">
      <c r="B27" s="3" t="s">
        <v>38</v>
      </c>
      <c r="C27" s="4">
        <v>0</v>
      </c>
      <c r="D27" s="4">
        <v>0</v>
      </c>
      <c r="E27" s="4">
        <v>0</v>
      </c>
      <c r="F27" s="4">
        <v>0</v>
      </c>
      <c r="G27" s="4">
        <v>823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823</v>
      </c>
      <c r="P27" s="5">
        <v>0</v>
      </c>
    </row>
    <row r="28" spans="2:16" ht="13.5" customHeight="1">
      <c r="B28" s="8" t="s">
        <v>34</v>
      </c>
      <c r="C28" s="5">
        <v>0</v>
      </c>
      <c r="D28" s="4">
        <v>385</v>
      </c>
      <c r="E28" s="4">
        <v>0</v>
      </c>
      <c r="F28" s="9">
        <v>982</v>
      </c>
      <c r="G28" s="9">
        <v>0</v>
      </c>
      <c r="H28" s="4">
        <v>0</v>
      </c>
      <c r="I28" s="4">
        <v>0</v>
      </c>
      <c r="J28" s="9">
        <v>0</v>
      </c>
      <c r="K28" s="9">
        <v>0</v>
      </c>
      <c r="L28" s="9">
        <v>0</v>
      </c>
      <c r="M28" s="4">
        <v>0</v>
      </c>
      <c r="N28" s="4">
        <v>0</v>
      </c>
      <c r="O28" s="4">
        <v>1367</v>
      </c>
      <c r="P28" s="4">
        <v>0</v>
      </c>
    </row>
    <row r="29" spans="2:16" ht="13.5" customHeight="1">
      <c r="B29" s="10" t="s">
        <v>35</v>
      </c>
      <c r="C29" s="11">
        <v>0</v>
      </c>
      <c r="D29" s="4">
        <v>4924</v>
      </c>
      <c r="E29" s="4">
        <v>0</v>
      </c>
      <c r="F29" s="9">
        <v>9076</v>
      </c>
      <c r="G29" s="9">
        <v>0</v>
      </c>
      <c r="H29" s="4">
        <v>9371</v>
      </c>
      <c r="I29" s="4">
        <v>0</v>
      </c>
      <c r="J29" s="9">
        <v>0</v>
      </c>
      <c r="K29" s="9">
        <v>0</v>
      </c>
      <c r="L29" s="9">
        <v>0</v>
      </c>
      <c r="M29" s="4">
        <v>0</v>
      </c>
      <c r="N29" s="4">
        <v>0</v>
      </c>
      <c r="O29" s="4">
        <v>23371</v>
      </c>
      <c r="P29" s="4">
        <v>1</v>
      </c>
    </row>
    <row r="30" spans="2:16" ht="17.25" customHeight="1">
      <c r="B30" s="1" t="s">
        <v>36</v>
      </c>
      <c r="C30" s="18">
        <f>SUM(C7:C29)</f>
        <v>638772</v>
      </c>
      <c r="D30" s="18">
        <f t="shared" ref="D30:P30" si="0">SUM(D7:D29)</f>
        <v>800023</v>
      </c>
      <c r="E30" s="18">
        <f t="shared" si="0"/>
        <v>619655</v>
      </c>
      <c r="F30" s="18">
        <f t="shared" si="0"/>
        <v>698135</v>
      </c>
      <c r="G30" s="18">
        <f t="shared" si="0"/>
        <v>845613</v>
      </c>
      <c r="H30" s="18">
        <f t="shared" si="0"/>
        <v>632727</v>
      </c>
      <c r="I30" s="18">
        <f t="shared" si="0"/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40">
        <f>SUM(O7:O29)</f>
        <v>4234925</v>
      </c>
      <c r="P30" s="40">
        <f t="shared" si="0"/>
        <v>100</v>
      </c>
    </row>
  </sheetData>
  <mergeCells count="4">
    <mergeCell ref="B5:B6"/>
    <mergeCell ref="C5:N5"/>
    <mergeCell ref="O5:O6"/>
    <mergeCell ref="P5:P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Total per Agent</vt:lpstr>
      <vt:lpstr>Total per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created xsi:type="dcterms:W3CDTF">2021-04-26T09:52:05Z</dcterms:created>
  <dcterms:modified xsi:type="dcterms:W3CDTF">2021-07-26T07:17:46Z</dcterms:modified>
</cp:coreProperties>
</file>