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Year 2021\JSA Statistics 2021 SABAH\Stis 2021 Jan- December Yearly\"/>
    </mc:Choice>
  </mc:AlternateContent>
  <xr:revisionPtr revIDLastSave="0" documentId="13_ncr:1_{3E2F475C-0F0C-49E1-9879-5A629A713CC5}" xr6:coauthVersionLast="47" xr6:coauthVersionMax="47" xr10:uidLastSave="{00000000-0000-0000-0000-000000000000}"/>
  <bookViews>
    <workbookView xWindow="10380" yWindow="1305" windowWidth="19440" windowHeight="14310" xr2:uid="{00000000-000D-0000-FFFF-FFFF00000000}"/>
  </bookViews>
  <sheets>
    <sheet name="Table 1" sheetId="1" r:id="rId1"/>
    <sheet name="Total per Agent" sheetId="3" r:id="rId2"/>
    <sheet name="Total per Month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4" l="1"/>
  <c r="O36" i="4"/>
  <c r="D36" i="4"/>
  <c r="E36" i="4"/>
  <c r="F36" i="4"/>
  <c r="G36" i="4"/>
  <c r="H36" i="4"/>
  <c r="I36" i="4"/>
  <c r="J36" i="4"/>
  <c r="K36" i="4"/>
  <c r="L36" i="4"/>
  <c r="M36" i="4"/>
  <c r="N36" i="4"/>
  <c r="C36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7" i="4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7" i="3"/>
  <c r="C36" i="3"/>
  <c r="O35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7" i="1"/>
  <c r="C36" i="1"/>
  <c r="P36" i="3"/>
  <c r="D36" i="3"/>
  <c r="E36" i="3"/>
  <c r="F36" i="3"/>
  <c r="G36" i="3"/>
  <c r="H36" i="3"/>
  <c r="I36" i="3"/>
  <c r="J36" i="3"/>
  <c r="K36" i="3"/>
  <c r="L36" i="3"/>
  <c r="M36" i="3"/>
  <c r="N36" i="3"/>
  <c r="P36" i="1"/>
  <c r="D36" i="1"/>
  <c r="E36" i="1"/>
  <c r="F36" i="1"/>
  <c r="G36" i="1"/>
  <c r="H36" i="1"/>
  <c r="I36" i="1"/>
  <c r="J36" i="1"/>
  <c r="K36" i="1"/>
  <c r="L36" i="1"/>
  <c r="M36" i="1"/>
  <c r="N36" i="1"/>
  <c r="O36" i="3" l="1"/>
  <c r="O36" i="1"/>
</calcChain>
</file>

<file path=xl/sharedStrings.xml><?xml version="1.0" encoding="utf-8"?>
<sst xmlns="http://schemas.openxmlformats.org/spreadsheetml/2006/main" count="135" uniqueCount="45">
  <si>
    <r>
      <rPr>
        <b/>
        <sz val="11"/>
        <rFont val="DejaVu Sans"/>
        <family val="2"/>
      </rPr>
      <t>SHIPPING</t>
    </r>
  </si>
  <si>
    <r>
      <rPr>
        <b/>
        <sz val="11"/>
        <rFont val="DejaVu Sans"/>
        <family val="2"/>
      </rPr>
      <t>Total</t>
    </r>
  </si>
  <si>
    <r>
      <rPr>
        <b/>
        <sz val="11"/>
        <rFont val="DejaVu Sans"/>
        <family val="2"/>
      </rPr>
      <t>%</t>
    </r>
  </si>
  <si>
    <r>
      <rPr>
        <b/>
        <sz val="11"/>
        <rFont val="DejaVu Sans"/>
        <family val="2"/>
      </rPr>
      <t>Jan.</t>
    </r>
  </si>
  <si>
    <r>
      <rPr>
        <b/>
        <sz val="11"/>
        <rFont val="DejaVu Sans"/>
        <family val="2"/>
      </rPr>
      <t>Feb.</t>
    </r>
  </si>
  <si>
    <r>
      <rPr>
        <b/>
        <sz val="11"/>
        <rFont val="DejaVu Sans"/>
        <family val="2"/>
      </rPr>
      <t>March</t>
    </r>
  </si>
  <si>
    <r>
      <rPr>
        <b/>
        <sz val="11"/>
        <rFont val="DejaVu Sans"/>
        <family val="2"/>
      </rPr>
      <t>April</t>
    </r>
  </si>
  <si>
    <r>
      <rPr>
        <b/>
        <sz val="11"/>
        <rFont val="DejaVu Sans"/>
        <family val="2"/>
      </rPr>
      <t>May</t>
    </r>
  </si>
  <si>
    <r>
      <rPr>
        <b/>
        <sz val="11"/>
        <rFont val="DejaVu Sans"/>
        <family val="2"/>
      </rPr>
      <t>June</t>
    </r>
  </si>
  <si>
    <r>
      <rPr>
        <b/>
        <sz val="11"/>
        <rFont val="DejaVu Sans"/>
        <family val="2"/>
      </rPr>
      <t>July</t>
    </r>
  </si>
  <si>
    <r>
      <rPr>
        <b/>
        <sz val="11"/>
        <rFont val="DejaVu Sans"/>
        <family val="2"/>
      </rPr>
      <t>Aug.</t>
    </r>
  </si>
  <si>
    <r>
      <rPr>
        <b/>
        <sz val="11"/>
        <rFont val="DejaVu Sans"/>
        <family val="2"/>
      </rPr>
      <t>Sep.</t>
    </r>
  </si>
  <si>
    <r>
      <rPr>
        <b/>
        <sz val="11"/>
        <rFont val="DejaVu Sans"/>
        <family val="2"/>
      </rPr>
      <t>Oct.</t>
    </r>
  </si>
  <si>
    <r>
      <rPr>
        <b/>
        <sz val="11"/>
        <rFont val="DejaVu Sans"/>
        <family val="2"/>
      </rPr>
      <t>Nov.</t>
    </r>
  </si>
  <si>
    <r>
      <rPr>
        <b/>
        <sz val="11"/>
        <rFont val="DejaVu Sans"/>
        <family val="2"/>
      </rPr>
      <t>Dec.</t>
    </r>
  </si>
  <si>
    <t>jordan global</t>
  </si>
  <si>
    <t>T.G.F.</t>
  </si>
  <si>
    <t>G.A.C.</t>
  </si>
  <si>
    <t>PHILCO</t>
  </si>
  <si>
    <t>KAWAR</t>
  </si>
  <si>
    <t>N.S.S.</t>
  </si>
  <si>
    <t>TELESTAR</t>
  </si>
  <si>
    <t>ORIENT</t>
  </si>
  <si>
    <t>PETRA</t>
  </si>
  <si>
    <t>LIBERTY</t>
  </si>
  <si>
    <t>J.G.S.A.</t>
  </si>
  <si>
    <t>MEC</t>
  </si>
  <si>
    <t>DAHDAL</t>
  </si>
  <si>
    <t>SHARAF SHG.</t>
  </si>
  <si>
    <t>AL JAZI</t>
  </si>
  <si>
    <t>MARINERS</t>
  </si>
  <si>
    <t>CREATIVE</t>
  </si>
  <si>
    <t>DEAD SEA</t>
  </si>
  <si>
    <t>SHWKINI</t>
  </si>
  <si>
    <t>GOLDEN WAYS</t>
  </si>
  <si>
    <t>TADMOR</t>
  </si>
  <si>
    <t>TOTAL</t>
  </si>
  <si>
    <t>KAREEM</t>
  </si>
  <si>
    <t>ARAB TRNSIT</t>
  </si>
  <si>
    <t>SILKWAVES</t>
  </si>
  <si>
    <t>MSC</t>
  </si>
  <si>
    <t>RAYAN</t>
  </si>
  <si>
    <t>SINDBAD</t>
  </si>
  <si>
    <t>AQABA SHG.</t>
  </si>
  <si>
    <t>SEA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</si>
</sst>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8">
    <font>
      <sz val="10"/>
      <color rgb="FF000000"/>
      <name val="Times New Roman"/>
      <charset val="204"/>
    </font>
    <font>
      <b/>
      <sz val="10"/>
      <name val="DejaVu Sans"/>
    </font>
    <font>
      <b/>
      <sz val="12"/>
      <name val="DejaVu Sans"/>
    </font>
    <font>
      <b/>
      <sz val="11"/>
      <name val="DejaVu Sans"/>
      <family val="2"/>
    </font>
    <font>
      <b/>
      <sz val="11"/>
      <name val="DejaVu Sans"/>
      <charset val="178"/>
    </font>
    <font>
      <sz val="11"/>
      <color rgb="FF000000"/>
      <name val="Times New Roman"/>
      <family val="1"/>
      <charset val="178"/>
    </font>
    <font>
      <b/>
      <sz val="10"/>
      <color rgb="FF000000"/>
      <name val="DejaVu Sans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BFBFB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shrinkToFit="1"/>
    </xf>
    <xf numFmtId="1" fontId="6" fillId="0" borderId="1" xfId="0" applyNumberFormat="1" applyFont="1" applyFill="1" applyBorder="1" applyAlignment="1">
      <alignment horizontal="right" vertical="top" indent="1" shrinkToFit="1"/>
    </xf>
    <xf numFmtId="164" fontId="6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 indent="3"/>
    </xf>
    <xf numFmtId="1" fontId="6" fillId="0" borderId="1" xfId="0" applyNumberFormat="1" applyFont="1" applyFill="1" applyBorder="1" applyAlignment="1">
      <alignment horizontal="left" vertical="top" indent="2" shrinkToFit="1"/>
    </xf>
    <xf numFmtId="0" fontId="1" fillId="0" borderId="1" xfId="0" applyFont="1" applyFill="1" applyBorder="1" applyAlignment="1">
      <alignment horizontal="right" vertical="top" wrapText="1" indent="1"/>
    </xf>
    <xf numFmtId="1" fontId="6" fillId="0" borderId="1" xfId="0" applyNumberFormat="1" applyFont="1" applyFill="1" applyBorder="1" applyAlignment="1">
      <alignment horizontal="right" vertical="top" indent="2" shrinkToFit="1"/>
    </xf>
    <xf numFmtId="0" fontId="4" fillId="4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 indent="1"/>
    </xf>
    <xf numFmtId="1" fontId="6" fillId="0" borderId="3" xfId="0" applyNumberFormat="1" applyFont="1" applyFill="1" applyBorder="1" applyAlignment="1">
      <alignment horizontal="right" vertical="top" indent="2" shrinkToFit="1"/>
    </xf>
    <xf numFmtId="1" fontId="6" fillId="0" borderId="3" xfId="0" applyNumberFormat="1" applyFont="1" applyFill="1" applyBorder="1" applyAlignment="1">
      <alignment horizontal="center" vertical="top" shrinkToFit="1"/>
    </xf>
    <xf numFmtId="1" fontId="6" fillId="0" borderId="3" xfId="0" applyNumberFormat="1" applyFont="1" applyFill="1" applyBorder="1" applyAlignment="1">
      <alignment horizontal="left" vertical="top" indent="2" shrinkToFit="1"/>
    </xf>
    <xf numFmtId="1" fontId="7" fillId="4" borderId="3" xfId="0" applyNumberFormat="1" applyFont="1" applyFill="1" applyBorder="1" applyAlignment="1">
      <alignment horizontal="left" vertical="top" shrinkToFit="1"/>
    </xf>
    <xf numFmtId="1" fontId="4" fillId="5" borderId="3" xfId="0" applyNumberFormat="1" applyFont="1" applyFill="1" applyBorder="1" applyAlignment="1">
      <alignment horizontal="left" vertical="top" wrapText="1" indent="1"/>
    </xf>
    <xf numFmtId="0" fontId="4" fillId="6" borderId="1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left" vertical="top" wrapText="1" indent="1"/>
    </xf>
    <xf numFmtId="1" fontId="7" fillId="6" borderId="3" xfId="0" applyNumberFormat="1" applyFont="1" applyFill="1" applyBorder="1" applyAlignment="1">
      <alignment horizontal="left" vertical="top" shrinkToFi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 indent="3"/>
    </xf>
    <xf numFmtId="0" fontId="1" fillId="7" borderId="1" xfId="0" applyFont="1" applyFill="1" applyBorder="1" applyAlignment="1">
      <alignment horizontal="right" vertical="top" wrapText="1" indent="1"/>
    </xf>
    <xf numFmtId="0" fontId="1" fillId="7" borderId="3" xfId="0" applyFont="1" applyFill="1" applyBorder="1" applyAlignment="1">
      <alignment horizontal="right" vertical="top" wrapText="1" indent="1"/>
    </xf>
    <xf numFmtId="1" fontId="4" fillId="7" borderId="3" xfId="0" applyNumberFormat="1" applyFont="1" applyFill="1" applyBorder="1" applyAlignment="1">
      <alignment horizontal="left" vertical="top" wrapText="1" indent="1"/>
    </xf>
    <xf numFmtId="0" fontId="4" fillId="6" borderId="2" xfId="0" applyFont="1" applyFill="1" applyBorder="1" applyAlignment="1">
      <alignment horizontal="left" vertical="top" wrapText="1" indent="2"/>
    </xf>
    <xf numFmtId="0" fontId="4" fillId="6" borderId="3" xfId="0" applyFont="1" applyFill="1" applyBorder="1" applyAlignment="1">
      <alignment horizontal="left" vertical="top" wrapText="1" indent="2"/>
    </xf>
    <xf numFmtId="0" fontId="5" fillId="6" borderId="4" xfId="0" applyFont="1" applyFill="1" applyBorder="1" applyAlignment="1">
      <alignment horizontal="left" wrapText="1"/>
    </xf>
    <xf numFmtId="0" fontId="5" fillId="6" borderId="5" xfId="0" applyFont="1" applyFill="1" applyBorder="1" applyAlignment="1">
      <alignment horizontal="left" wrapText="1"/>
    </xf>
    <xf numFmtId="0" fontId="5" fillId="6" borderId="6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 vertical="top" wrapText="1" indent="1"/>
    </xf>
    <xf numFmtId="0" fontId="4" fillId="6" borderId="3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left" vertical="top" wrapText="1" indent="2"/>
    </xf>
    <xf numFmtId="0" fontId="4" fillId="2" borderId="3" xfId="0" applyFont="1" applyFill="1" applyBorder="1" applyAlignment="1">
      <alignment horizontal="left" vertical="top" wrapText="1" indent="2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ysClr val="windowText" lastClr="000000"/>
                </a:solidFill>
              </a:rPr>
              <a:t>Total per agent</a:t>
            </a:r>
          </a:p>
        </c:rich>
      </c:tx>
      <c:layout>
        <c:manualLayout>
          <c:xMode val="edge"/>
          <c:yMode val="edge"/>
          <c:x val="0.41055426107450854"/>
          <c:y val="4.58941434751303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051122261517097E-2"/>
          <c:y val="0.24954465739333298"/>
          <c:w val="0.90665062945857566"/>
          <c:h val="0.53877383939687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per Agent'!$O$5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0350896581143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3A-4B6B-B121-3648A8C0F4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per Agent'!$B$7:$B$35</c:f>
              <c:strCache>
                <c:ptCount val="29"/>
                <c:pt idx="0">
                  <c:v>jordan global</c:v>
                </c:pt>
                <c:pt idx="1">
                  <c:v>T.G.F.</c:v>
                </c:pt>
                <c:pt idx="2">
                  <c:v>SINDBAD</c:v>
                </c:pt>
                <c:pt idx="3">
                  <c:v>G.A.C.</c:v>
                </c:pt>
                <c:pt idx="4">
                  <c:v>PHILCO</c:v>
                </c:pt>
                <c:pt idx="5">
                  <c:v>KAWAR</c:v>
                </c:pt>
                <c:pt idx="6">
                  <c:v>N.S.S.</c:v>
                </c:pt>
                <c:pt idx="7">
                  <c:v>TELESTAR</c:v>
                </c:pt>
                <c:pt idx="8">
                  <c:v>ORIENT</c:v>
                </c:pt>
                <c:pt idx="9">
                  <c:v>PETRA</c:v>
                </c:pt>
                <c:pt idx="10">
                  <c:v>LIBERTY</c:v>
                </c:pt>
                <c:pt idx="11">
                  <c:v>AQABA SHG.</c:v>
                </c:pt>
                <c:pt idx="12">
                  <c:v>J.G.S.A.</c:v>
                </c:pt>
                <c:pt idx="13">
                  <c:v>MEC</c:v>
                </c:pt>
                <c:pt idx="14">
                  <c:v>DAHDAL</c:v>
                </c:pt>
                <c:pt idx="15">
                  <c:v>SHARAF SHG.</c:v>
                </c:pt>
                <c:pt idx="16">
                  <c:v>SILKWAVES</c:v>
                </c:pt>
                <c:pt idx="17">
                  <c:v>AL JAZI</c:v>
                </c:pt>
                <c:pt idx="18">
                  <c:v>MARINERS</c:v>
                </c:pt>
                <c:pt idx="19">
                  <c:v>CREATIVE</c:v>
                </c:pt>
                <c:pt idx="20">
                  <c:v>KAREEM</c:v>
                </c:pt>
                <c:pt idx="21">
                  <c:v>DEAD SEA</c:v>
                </c:pt>
                <c:pt idx="22">
                  <c:v>SHWKINI</c:v>
                </c:pt>
                <c:pt idx="23">
                  <c:v>MSC</c:v>
                </c:pt>
                <c:pt idx="24">
                  <c:v>ARAB TRNSIT</c:v>
                </c:pt>
                <c:pt idx="25">
                  <c:v>RAYAN</c:v>
                </c:pt>
                <c:pt idx="26">
                  <c:v>GOLDEN WAYS</c:v>
                </c:pt>
                <c:pt idx="27">
                  <c:v>TADMOR</c:v>
                </c:pt>
                <c:pt idx="28">
                  <c:v>SEA POWER</c:v>
                </c:pt>
              </c:strCache>
            </c:strRef>
          </c:cat>
          <c:val>
            <c:numRef>
              <c:f>'Total per Agent'!$O$7:$O$35</c:f>
              <c:numCache>
                <c:formatCode>0</c:formatCode>
                <c:ptCount val="29"/>
                <c:pt idx="0">
                  <c:v>2293117</c:v>
                </c:pt>
                <c:pt idx="1">
                  <c:v>7872</c:v>
                </c:pt>
                <c:pt idx="2">
                  <c:v>5502</c:v>
                </c:pt>
                <c:pt idx="3">
                  <c:v>24794</c:v>
                </c:pt>
                <c:pt idx="4">
                  <c:v>95724</c:v>
                </c:pt>
                <c:pt idx="5">
                  <c:v>845778</c:v>
                </c:pt>
                <c:pt idx="6">
                  <c:v>1034434</c:v>
                </c:pt>
                <c:pt idx="7">
                  <c:v>53373</c:v>
                </c:pt>
                <c:pt idx="8">
                  <c:v>40041</c:v>
                </c:pt>
                <c:pt idx="9">
                  <c:v>16701</c:v>
                </c:pt>
                <c:pt idx="10">
                  <c:v>2799</c:v>
                </c:pt>
                <c:pt idx="11">
                  <c:v>687</c:v>
                </c:pt>
                <c:pt idx="12">
                  <c:v>2472376</c:v>
                </c:pt>
                <c:pt idx="13">
                  <c:v>30817</c:v>
                </c:pt>
                <c:pt idx="14">
                  <c:v>82564</c:v>
                </c:pt>
                <c:pt idx="15">
                  <c:v>1430064</c:v>
                </c:pt>
                <c:pt idx="16">
                  <c:v>76814</c:v>
                </c:pt>
                <c:pt idx="17">
                  <c:v>132441</c:v>
                </c:pt>
                <c:pt idx="18">
                  <c:v>10932</c:v>
                </c:pt>
                <c:pt idx="19">
                  <c:v>218037</c:v>
                </c:pt>
                <c:pt idx="20">
                  <c:v>81961</c:v>
                </c:pt>
                <c:pt idx="21">
                  <c:v>17650</c:v>
                </c:pt>
                <c:pt idx="22">
                  <c:v>3190</c:v>
                </c:pt>
                <c:pt idx="23">
                  <c:v>8069</c:v>
                </c:pt>
                <c:pt idx="24">
                  <c:v>501243</c:v>
                </c:pt>
                <c:pt idx="25">
                  <c:v>1239</c:v>
                </c:pt>
                <c:pt idx="26">
                  <c:v>1367</c:v>
                </c:pt>
                <c:pt idx="27">
                  <c:v>23371</c:v>
                </c:pt>
                <c:pt idx="28">
                  <c:v>16800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3A-4B6B-B121-3648A8C0F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45"/>
        <c:axId val="416022192"/>
        <c:axId val="314789592"/>
      </c:barChart>
      <c:catAx>
        <c:axId val="41602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789592"/>
        <c:crosses val="autoZero"/>
        <c:auto val="1"/>
        <c:lblAlgn val="ctr"/>
        <c:lblOffset val="100"/>
        <c:noMultiLvlLbl val="0"/>
      </c:catAx>
      <c:valAx>
        <c:axId val="31478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02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Total</a:t>
            </a:r>
            <a:r>
              <a:rPr lang="en-US" sz="2000" baseline="0">
                <a:solidFill>
                  <a:sysClr val="windowText" lastClr="000000"/>
                </a:solidFill>
              </a:rPr>
              <a:t> per month</a:t>
            </a:r>
            <a:endParaRPr lang="en-US" sz="20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9299740184928089"/>
          <c:y val="3.9111100161371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366201146913079E-2"/>
          <c:y val="0.27295684396658793"/>
          <c:w val="0.90018178947407479"/>
          <c:h val="0.647709214989546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per Month'!$C$6:$N$6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'Total per Month'!$C$36:$N$36</c:f>
              <c:numCache>
                <c:formatCode>0</c:formatCode>
                <c:ptCount val="12"/>
                <c:pt idx="0">
                  <c:v>638772</c:v>
                </c:pt>
                <c:pt idx="1">
                  <c:v>800023</c:v>
                </c:pt>
                <c:pt idx="2">
                  <c:v>619655</c:v>
                </c:pt>
                <c:pt idx="3">
                  <c:v>698135</c:v>
                </c:pt>
                <c:pt idx="4">
                  <c:v>845613</c:v>
                </c:pt>
                <c:pt idx="5">
                  <c:v>632727</c:v>
                </c:pt>
                <c:pt idx="6">
                  <c:v>887298</c:v>
                </c:pt>
                <c:pt idx="7">
                  <c:v>1176554</c:v>
                </c:pt>
                <c:pt idx="8">
                  <c:v>790993</c:v>
                </c:pt>
                <c:pt idx="9">
                  <c:v>1060908</c:v>
                </c:pt>
                <c:pt idx="10">
                  <c:v>742892</c:v>
                </c:pt>
                <c:pt idx="11">
                  <c:v>636187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F-4D31-8615-B29485B0E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178072"/>
        <c:axId val="427184304"/>
      </c:barChart>
      <c:catAx>
        <c:axId val="42717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84304"/>
        <c:crosses val="autoZero"/>
        <c:auto val="1"/>
        <c:lblAlgn val="ctr"/>
        <c:lblOffset val="100"/>
        <c:noMultiLvlLbl val="0"/>
      </c:catAx>
      <c:valAx>
        <c:axId val="42718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78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57911</xdr:colOff>
      <xdr:row>2</xdr:row>
      <xdr:rowOff>0</xdr:rowOff>
    </xdr:from>
    <xdr:ext cx="7086600" cy="85725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1311" y="323850"/>
          <a:ext cx="7086600" cy="857250"/>
          <a:chOff x="0" y="0"/>
          <a:chExt cx="7086600" cy="8572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7086600" cy="857250"/>
          </a:xfrm>
          <a:custGeom>
            <a:avLst/>
            <a:gdLst/>
            <a:ahLst/>
            <a:cxnLst/>
            <a:rect l="0" t="0" r="0" b="0"/>
            <a:pathLst>
              <a:path w="7086600" h="85725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31012"/>
                </a:lnTo>
                <a:lnTo>
                  <a:pt x="9469" y="781264"/>
                </a:lnTo>
                <a:lnTo>
                  <a:pt x="35750" y="820991"/>
                </a:lnTo>
                <a:lnTo>
                  <a:pt x="75652" y="847097"/>
                </a:lnTo>
                <a:lnTo>
                  <a:pt x="125984" y="856488"/>
                </a:lnTo>
                <a:lnTo>
                  <a:pt x="6960108" y="856996"/>
                </a:lnTo>
                <a:lnTo>
                  <a:pt x="7010360" y="847526"/>
                </a:lnTo>
                <a:lnTo>
                  <a:pt x="7050087" y="821245"/>
                </a:lnTo>
                <a:lnTo>
                  <a:pt x="7076193" y="781343"/>
                </a:lnTo>
                <a:lnTo>
                  <a:pt x="7085584" y="731012"/>
                </a:lnTo>
                <a:lnTo>
                  <a:pt x="7086092" y="125475"/>
                </a:lnTo>
                <a:lnTo>
                  <a:pt x="7076622" y="75223"/>
                </a:lnTo>
                <a:lnTo>
                  <a:pt x="7050341" y="35496"/>
                </a:lnTo>
                <a:lnTo>
                  <a:pt x="7010439" y="9390"/>
                </a:lnTo>
                <a:lnTo>
                  <a:pt x="6960108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39953" y="9414"/>
            <a:ext cx="2642870" cy="83248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822205" y="223536"/>
            <a:ext cx="4015104" cy="347964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70">
                <a:latin typeface="DejaVu Sans"/>
                <a:cs typeface="DejaVu Sans"/>
              </a:rPr>
              <a:t>D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30">
                <a:latin typeface="DejaVu Sans"/>
                <a:cs typeface="DejaVu Sans"/>
              </a:rPr>
              <a:t>s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r</a:t>
            </a:r>
            <a:r>
              <a:rPr sz="1200" b="1" spc="-45">
                <a:latin typeface="DejaVu Sans"/>
                <a:cs typeface="DejaVu Sans"/>
              </a:rPr>
              <a:t>i</a:t>
            </a:r>
            <a:r>
              <a:rPr sz="1200" b="1" spc="-65">
                <a:latin typeface="DejaVu Sans"/>
                <a:cs typeface="DejaVu Sans"/>
              </a:rPr>
              <a:t>b</a:t>
            </a:r>
            <a:r>
              <a:rPr sz="1200" b="1" spc="-75">
                <a:latin typeface="DejaVu Sans"/>
                <a:cs typeface="DejaVu Sans"/>
              </a:rPr>
              <a:t>u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   </a:t>
            </a:r>
            <a:r>
              <a:rPr sz="1200" b="1" spc="-180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(</a:t>
            </a:r>
            <a:r>
              <a:rPr sz="1800" b="1" spc="-254" baseline="4629">
                <a:latin typeface="DejaVu Sans"/>
                <a:cs typeface="DejaVu Sans"/>
              </a:rPr>
              <a:t> </a:t>
            </a:r>
            <a:r>
              <a:rPr sz="1800" b="1" spc="-89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n</a:t>
            </a:r>
            <a:r>
              <a:rPr sz="1800" b="1" spc="-225" baseline="4629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)  </a:t>
            </a:r>
            <a:r>
              <a:rPr sz="1800" b="1" spc="-37" baseline="4629">
                <a:latin typeface="DejaVu Sans"/>
                <a:cs typeface="DejaVu Sans"/>
              </a:rPr>
              <a:t>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70">
                <a:latin typeface="DejaVu Sans"/>
                <a:cs typeface="DejaVu Sans"/>
              </a:rPr>
              <a:t>ar</a:t>
            </a:r>
            <a:r>
              <a:rPr sz="1200" b="1" spc="-7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8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T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-65">
                <a:latin typeface="DejaVu Sans"/>
                <a:cs typeface="DejaVu Sans"/>
              </a:rPr>
              <a:t>nnag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75">
                <a:latin typeface="DejaVu Sans"/>
                <a:cs typeface="DejaVu Sans"/>
              </a:rPr>
              <a:t>Hand</a:t>
            </a:r>
            <a:r>
              <a:rPr sz="1200" b="1" spc="-45">
                <a:latin typeface="DejaVu Sans"/>
                <a:cs typeface="DejaVu Sans"/>
              </a:rPr>
              <a:t>l</a:t>
            </a:r>
            <a:r>
              <a:rPr sz="1200" b="1" spc="-7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by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855085" y="511826"/>
            <a:ext cx="214312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-65">
                <a:latin typeface="DejaVu Sans"/>
                <a:cs typeface="DejaVu Sans"/>
              </a:rPr>
              <a:t>qab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45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h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Y</a:t>
            </a:r>
            <a:r>
              <a:rPr sz="1200" b="1" spc="-75">
                <a:latin typeface="DejaVu Sans"/>
                <a:cs typeface="DejaVu Sans"/>
              </a:rPr>
              <a:t>ea</a:t>
            </a:r>
            <a:r>
              <a:rPr sz="1200" b="1" spc="0">
                <a:latin typeface="DejaVu Sans"/>
                <a:cs typeface="DejaVu Sans"/>
              </a:rPr>
              <a:t>r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299609" y="522494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57911</xdr:colOff>
      <xdr:row>2</xdr:row>
      <xdr:rowOff>0</xdr:rowOff>
    </xdr:from>
    <xdr:ext cx="7086600" cy="857250"/>
    <xdr:grpSp>
      <xdr:nvGrpSpPr>
        <xdr:cNvPr id="2" name="Group 2">
          <a:extLst>
            <a:ext uri="{FF2B5EF4-FFF2-40B4-BE49-F238E27FC236}">
              <a16:creationId xmlns:a16="http://schemas.microsoft.com/office/drawing/2014/main" id="{B81F7526-6709-4CB1-A6D1-D45D17E8936E}"/>
            </a:ext>
          </a:extLst>
        </xdr:cNvPr>
        <xdr:cNvGrpSpPr/>
      </xdr:nvGrpSpPr>
      <xdr:grpSpPr>
        <a:xfrm>
          <a:off x="591311" y="323850"/>
          <a:ext cx="7086600" cy="857250"/>
          <a:chOff x="0" y="0"/>
          <a:chExt cx="7086600" cy="8572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A1B6EAD6-BAD8-45A3-B18F-CCB14B4793BA}"/>
              </a:ext>
            </a:extLst>
          </xdr:cNvPr>
          <xdr:cNvSpPr/>
        </xdr:nvSpPr>
        <xdr:spPr>
          <a:xfrm>
            <a:off x="0" y="0"/>
            <a:ext cx="7086600" cy="857250"/>
          </a:xfrm>
          <a:custGeom>
            <a:avLst/>
            <a:gdLst/>
            <a:ahLst/>
            <a:cxnLst/>
            <a:rect l="0" t="0" r="0" b="0"/>
            <a:pathLst>
              <a:path w="7086600" h="85725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31012"/>
                </a:lnTo>
                <a:lnTo>
                  <a:pt x="9469" y="781264"/>
                </a:lnTo>
                <a:lnTo>
                  <a:pt x="35750" y="820991"/>
                </a:lnTo>
                <a:lnTo>
                  <a:pt x="75652" y="847097"/>
                </a:lnTo>
                <a:lnTo>
                  <a:pt x="125984" y="856488"/>
                </a:lnTo>
                <a:lnTo>
                  <a:pt x="6960108" y="856996"/>
                </a:lnTo>
                <a:lnTo>
                  <a:pt x="7010360" y="847526"/>
                </a:lnTo>
                <a:lnTo>
                  <a:pt x="7050087" y="821245"/>
                </a:lnTo>
                <a:lnTo>
                  <a:pt x="7076193" y="781343"/>
                </a:lnTo>
                <a:lnTo>
                  <a:pt x="7085584" y="731012"/>
                </a:lnTo>
                <a:lnTo>
                  <a:pt x="7086092" y="125475"/>
                </a:lnTo>
                <a:lnTo>
                  <a:pt x="7076622" y="75223"/>
                </a:lnTo>
                <a:lnTo>
                  <a:pt x="7050341" y="35496"/>
                </a:lnTo>
                <a:lnTo>
                  <a:pt x="7010439" y="9390"/>
                </a:lnTo>
                <a:lnTo>
                  <a:pt x="6960108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327DE624-A328-4890-A453-64221721405A}"/>
              </a:ext>
            </a:extLst>
          </xdr:cNvPr>
          <xdr:cNvSpPr txBox="1"/>
        </xdr:nvSpPr>
        <xdr:spPr>
          <a:xfrm>
            <a:off x="239953" y="9414"/>
            <a:ext cx="2642870" cy="83248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7F0B480F-350A-444A-9AD4-E440952BCE44}"/>
              </a:ext>
            </a:extLst>
          </xdr:cNvPr>
          <xdr:cNvSpPr txBox="1"/>
        </xdr:nvSpPr>
        <xdr:spPr>
          <a:xfrm>
            <a:off x="2822205" y="223536"/>
            <a:ext cx="4015104" cy="347964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70">
                <a:latin typeface="DejaVu Sans"/>
                <a:cs typeface="DejaVu Sans"/>
              </a:rPr>
              <a:t>D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30">
                <a:latin typeface="DejaVu Sans"/>
                <a:cs typeface="DejaVu Sans"/>
              </a:rPr>
              <a:t>s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r</a:t>
            </a:r>
            <a:r>
              <a:rPr sz="1200" b="1" spc="-45">
                <a:latin typeface="DejaVu Sans"/>
                <a:cs typeface="DejaVu Sans"/>
              </a:rPr>
              <a:t>i</a:t>
            </a:r>
            <a:r>
              <a:rPr sz="1200" b="1" spc="-65">
                <a:latin typeface="DejaVu Sans"/>
                <a:cs typeface="DejaVu Sans"/>
              </a:rPr>
              <a:t>b</a:t>
            </a:r>
            <a:r>
              <a:rPr sz="1200" b="1" spc="-75">
                <a:latin typeface="DejaVu Sans"/>
                <a:cs typeface="DejaVu Sans"/>
              </a:rPr>
              <a:t>u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   </a:t>
            </a:r>
            <a:r>
              <a:rPr sz="1200" b="1" spc="-180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(</a:t>
            </a:r>
            <a:r>
              <a:rPr sz="1800" b="1" spc="-254" baseline="4629">
                <a:latin typeface="DejaVu Sans"/>
                <a:cs typeface="DejaVu Sans"/>
              </a:rPr>
              <a:t> </a:t>
            </a:r>
            <a:r>
              <a:rPr sz="1800" b="1" spc="-89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n</a:t>
            </a:r>
            <a:r>
              <a:rPr sz="1800" b="1" spc="-225" baseline="4629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)  </a:t>
            </a:r>
            <a:r>
              <a:rPr sz="1800" b="1" spc="-37" baseline="4629">
                <a:latin typeface="DejaVu Sans"/>
                <a:cs typeface="DejaVu Sans"/>
              </a:rPr>
              <a:t>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70">
                <a:latin typeface="DejaVu Sans"/>
                <a:cs typeface="DejaVu Sans"/>
              </a:rPr>
              <a:t>ar</a:t>
            </a:r>
            <a:r>
              <a:rPr sz="1200" b="1" spc="-7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8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T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-65">
                <a:latin typeface="DejaVu Sans"/>
                <a:cs typeface="DejaVu Sans"/>
              </a:rPr>
              <a:t>nnag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75">
                <a:latin typeface="DejaVu Sans"/>
                <a:cs typeface="DejaVu Sans"/>
              </a:rPr>
              <a:t>Hand</a:t>
            </a:r>
            <a:r>
              <a:rPr sz="1200" b="1" spc="-45">
                <a:latin typeface="DejaVu Sans"/>
                <a:cs typeface="DejaVu Sans"/>
              </a:rPr>
              <a:t>l</a:t>
            </a:r>
            <a:r>
              <a:rPr sz="1200" b="1" spc="-7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by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7EED2D71-13A8-4D6F-AE5D-55CD2FA64F1B}"/>
              </a:ext>
            </a:extLst>
          </xdr:cNvPr>
          <xdr:cNvSpPr txBox="1"/>
        </xdr:nvSpPr>
        <xdr:spPr>
          <a:xfrm>
            <a:off x="2855085" y="511826"/>
            <a:ext cx="214312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-65">
                <a:latin typeface="DejaVu Sans"/>
                <a:cs typeface="DejaVu Sans"/>
              </a:rPr>
              <a:t>qab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45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h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Y</a:t>
            </a:r>
            <a:r>
              <a:rPr sz="1200" b="1" spc="-75">
                <a:latin typeface="DejaVu Sans"/>
                <a:cs typeface="DejaVu Sans"/>
              </a:rPr>
              <a:t>ea</a:t>
            </a:r>
            <a:r>
              <a:rPr sz="1200" b="1" spc="0">
                <a:latin typeface="DejaVu Sans"/>
                <a:cs typeface="DejaVu Sans"/>
              </a:rPr>
              <a:t>r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68FA939D-89B2-4C27-A7BA-594FEB1FE6E9}"/>
              </a:ext>
            </a:extLst>
          </xdr:cNvPr>
          <xdr:cNvSpPr txBox="1"/>
        </xdr:nvSpPr>
        <xdr:spPr>
          <a:xfrm>
            <a:off x="5299609" y="522494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1</xdr:col>
      <xdr:colOff>152400</xdr:colOff>
      <xdr:row>39</xdr:row>
      <xdr:rowOff>142874</xdr:rowOff>
    </xdr:from>
    <xdr:to>
      <xdr:col>16</xdr:col>
      <xdr:colOff>76200</xdr:colOff>
      <xdr:row>66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239E533-3336-431B-90FC-6E34B9E91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57911</xdr:colOff>
      <xdr:row>2</xdr:row>
      <xdr:rowOff>0</xdr:rowOff>
    </xdr:from>
    <xdr:ext cx="7086600" cy="857250"/>
    <xdr:grpSp>
      <xdr:nvGrpSpPr>
        <xdr:cNvPr id="2" name="Group 2">
          <a:extLst>
            <a:ext uri="{FF2B5EF4-FFF2-40B4-BE49-F238E27FC236}">
              <a16:creationId xmlns:a16="http://schemas.microsoft.com/office/drawing/2014/main" id="{37C89CA2-6B40-499F-8E2A-1259197D443A}"/>
            </a:ext>
          </a:extLst>
        </xdr:cNvPr>
        <xdr:cNvGrpSpPr/>
      </xdr:nvGrpSpPr>
      <xdr:grpSpPr>
        <a:xfrm>
          <a:off x="591311" y="323850"/>
          <a:ext cx="7086600" cy="857250"/>
          <a:chOff x="0" y="0"/>
          <a:chExt cx="7086600" cy="8572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903D0B0D-B039-4F06-96E2-55061241D0DB}"/>
              </a:ext>
            </a:extLst>
          </xdr:cNvPr>
          <xdr:cNvSpPr/>
        </xdr:nvSpPr>
        <xdr:spPr>
          <a:xfrm>
            <a:off x="0" y="0"/>
            <a:ext cx="7086600" cy="857250"/>
          </a:xfrm>
          <a:custGeom>
            <a:avLst/>
            <a:gdLst/>
            <a:ahLst/>
            <a:cxnLst/>
            <a:rect l="0" t="0" r="0" b="0"/>
            <a:pathLst>
              <a:path w="7086600" h="85725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31012"/>
                </a:lnTo>
                <a:lnTo>
                  <a:pt x="9469" y="781264"/>
                </a:lnTo>
                <a:lnTo>
                  <a:pt x="35750" y="820991"/>
                </a:lnTo>
                <a:lnTo>
                  <a:pt x="75652" y="847097"/>
                </a:lnTo>
                <a:lnTo>
                  <a:pt x="125984" y="856488"/>
                </a:lnTo>
                <a:lnTo>
                  <a:pt x="6960108" y="856996"/>
                </a:lnTo>
                <a:lnTo>
                  <a:pt x="7010360" y="847526"/>
                </a:lnTo>
                <a:lnTo>
                  <a:pt x="7050087" y="821245"/>
                </a:lnTo>
                <a:lnTo>
                  <a:pt x="7076193" y="781343"/>
                </a:lnTo>
                <a:lnTo>
                  <a:pt x="7085584" y="731012"/>
                </a:lnTo>
                <a:lnTo>
                  <a:pt x="7086092" y="125475"/>
                </a:lnTo>
                <a:lnTo>
                  <a:pt x="7076622" y="75223"/>
                </a:lnTo>
                <a:lnTo>
                  <a:pt x="7050341" y="35496"/>
                </a:lnTo>
                <a:lnTo>
                  <a:pt x="7010439" y="9390"/>
                </a:lnTo>
                <a:lnTo>
                  <a:pt x="6960108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3EC76F25-78D5-4A0C-B4F5-4A722DBF38A8}"/>
              </a:ext>
            </a:extLst>
          </xdr:cNvPr>
          <xdr:cNvSpPr txBox="1"/>
        </xdr:nvSpPr>
        <xdr:spPr>
          <a:xfrm>
            <a:off x="239953" y="9414"/>
            <a:ext cx="2642870" cy="83248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24642C89-7EE3-477D-987B-5FEAC59C3178}"/>
              </a:ext>
            </a:extLst>
          </xdr:cNvPr>
          <xdr:cNvSpPr txBox="1"/>
        </xdr:nvSpPr>
        <xdr:spPr>
          <a:xfrm>
            <a:off x="2822205" y="223536"/>
            <a:ext cx="4015104" cy="347964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70">
                <a:latin typeface="DejaVu Sans"/>
                <a:cs typeface="DejaVu Sans"/>
              </a:rPr>
              <a:t>D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30">
                <a:latin typeface="DejaVu Sans"/>
                <a:cs typeface="DejaVu Sans"/>
              </a:rPr>
              <a:t>s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r</a:t>
            </a:r>
            <a:r>
              <a:rPr sz="1200" b="1" spc="-45">
                <a:latin typeface="DejaVu Sans"/>
                <a:cs typeface="DejaVu Sans"/>
              </a:rPr>
              <a:t>i</a:t>
            </a:r>
            <a:r>
              <a:rPr sz="1200" b="1" spc="-65">
                <a:latin typeface="DejaVu Sans"/>
                <a:cs typeface="DejaVu Sans"/>
              </a:rPr>
              <a:t>b</a:t>
            </a:r>
            <a:r>
              <a:rPr sz="1200" b="1" spc="-75">
                <a:latin typeface="DejaVu Sans"/>
                <a:cs typeface="DejaVu Sans"/>
              </a:rPr>
              <a:t>u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   </a:t>
            </a:r>
            <a:r>
              <a:rPr sz="1200" b="1" spc="-180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(</a:t>
            </a:r>
            <a:r>
              <a:rPr sz="1800" b="1" spc="-254" baseline="4629">
                <a:latin typeface="DejaVu Sans"/>
                <a:cs typeface="DejaVu Sans"/>
              </a:rPr>
              <a:t> </a:t>
            </a:r>
            <a:r>
              <a:rPr sz="1800" b="1" spc="-89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n</a:t>
            </a:r>
            <a:r>
              <a:rPr sz="1800" b="1" spc="-225" baseline="4629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)  </a:t>
            </a:r>
            <a:r>
              <a:rPr sz="1800" b="1" spc="-37" baseline="4629">
                <a:latin typeface="DejaVu Sans"/>
                <a:cs typeface="DejaVu Sans"/>
              </a:rPr>
              <a:t>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70">
                <a:latin typeface="DejaVu Sans"/>
                <a:cs typeface="DejaVu Sans"/>
              </a:rPr>
              <a:t>ar</a:t>
            </a:r>
            <a:r>
              <a:rPr sz="1200" b="1" spc="-7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8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T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-65">
                <a:latin typeface="DejaVu Sans"/>
                <a:cs typeface="DejaVu Sans"/>
              </a:rPr>
              <a:t>nnag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75">
                <a:latin typeface="DejaVu Sans"/>
                <a:cs typeface="DejaVu Sans"/>
              </a:rPr>
              <a:t>Hand</a:t>
            </a:r>
            <a:r>
              <a:rPr sz="1200" b="1" spc="-45">
                <a:latin typeface="DejaVu Sans"/>
                <a:cs typeface="DejaVu Sans"/>
              </a:rPr>
              <a:t>l</a:t>
            </a:r>
            <a:r>
              <a:rPr sz="1200" b="1" spc="-7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by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5F8A6B34-985C-485E-8B5F-8ACECEBFC2CE}"/>
              </a:ext>
            </a:extLst>
          </xdr:cNvPr>
          <xdr:cNvSpPr txBox="1"/>
        </xdr:nvSpPr>
        <xdr:spPr>
          <a:xfrm>
            <a:off x="2855085" y="511826"/>
            <a:ext cx="214312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-65">
                <a:latin typeface="DejaVu Sans"/>
                <a:cs typeface="DejaVu Sans"/>
              </a:rPr>
              <a:t>qab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45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h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Y</a:t>
            </a:r>
            <a:r>
              <a:rPr sz="1200" b="1" spc="-75">
                <a:latin typeface="DejaVu Sans"/>
                <a:cs typeface="DejaVu Sans"/>
              </a:rPr>
              <a:t>ea</a:t>
            </a:r>
            <a:r>
              <a:rPr sz="1200" b="1" spc="0">
                <a:latin typeface="DejaVu Sans"/>
                <a:cs typeface="DejaVu Sans"/>
              </a:rPr>
              <a:t>r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C2A279AA-9F44-405B-9E1D-F0777BEFE701}"/>
              </a:ext>
            </a:extLst>
          </xdr:cNvPr>
          <xdr:cNvSpPr txBox="1"/>
        </xdr:nvSpPr>
        <xdr:spPr>
          <a:xfrm>
            <a:off x="5299609" y="522494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1</xdr:col>
      <xdr:colOff>495300</xdr:colOff>
      <xdr:row>39</xdr:row>
      <xdr:rowOff>123824</xdr:rowOff>
    </xdr:from>
    <xdr:to>
      <xdr:col>16</xdr:col>
      <xdr:colOff>228599</xdr:colOff>
      <xdr:row>61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5F6DBE5-49E8-4D7B-8BFE-6F37475F03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36"/>
  <sheetViews>
    <sheetView tabSelected="1" workbookViewId="0"/>
  </sheetViews>
  <sheetFormatPr defaultRowHeight="12.75"/>
  <cols>
    <col min="2" max="2" width="19.1640625" bestFit="1" customWidth="1"/>
    <col min="3" max="8" width="10.5" bestFit="1" customWidth="1"/>
    <col min="9" max="9" width="9.1640625" bestFit="1" customWidth="1"/>
    <col min="10" max="10" width="10.5" bestFit="1" customWidth="1"/>
    <col min="11" max="11" width="10" bestFit="1" customWidth="1"/>
    <col min="12" max="12" width="11.1640625" bestFit="1" customWidth="1"/>
    <col min="13" max="14" width="9.1640625" bestFit="1" customWidth="1"/>
    <col min="15" max="15" width="12" bestFit="1" customWidth="1"/>
    <col min="16" max="16" width="6" bestFit="1" customWidth="1"/>
  </cols>
  <sheetData>
    <row r="3" spans="2:16" ht="68.099999999999994" customHeight="1"/>
    <row r="4" spans="2:16" ht="16.5" customHeight="1"/>
    <row r="5" spans="2:16" ht="15.75" customHeight="1">
      <c r="B5" s="25" t="s">
        <v>0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30" t="s">
        <v>1</v>
      </c>
      <c r="P5" s="30" t="s">
        <v>2</v>
      </c>
    </row>
    <row r="6" spans="2:16" ht="16.7" customHeight="1">
      <c r="B6" s="26"/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  <c r="N6" s="17" t="s">
        <v>14</v>
      </c>
      <c r="O6" s="31"/>
      <c r="P6" s="31"/>
    </row>
    <row r="7" spans="2:16" ht="13.5" customHeight="1">
      <c r="B7" s="2" t="s">
        <v>15</v>
      </c>
      <c r="C7" s="3">
        <v>77006</v>
      </c>
      <c r="D7" s="3">
        <v>155371</v>
      </c>
      <c r="E7" s="3">
        <v>208557</v>
      </c>
      <c r="F7" s="3">
        <v>194564</v>
      </c>
      <c r="G7" s="3">
        <v>130549</v>
      </c>
      <c r="H7" s="3">
        <v>79989</v>
      </c>
      <c r="I7" s="3">
        <v>244891</v>
      </c>
      <c r="J7" s="3">
        <v>406645</v>
      </c>
      <c r="K7" s="3">
        <v>127525</v>
      </c>
      <c r="L7" s="3">
        <v>386607</v>
      </c>
      <c r="M7" s="3">
        <v>119161</v>
      </c>
      <c r="N7" s="3">
        <v>162252</v>
      </c>
      <c r="O7" s="16">
        <f>SUM(C7:N7)</f>
        <v>2293117</v>
      </c>
      <c r="P7" s="4">
        <v>23</v>
      </c>
    </row>
    <row r="8" spans="2:16" ht="13.5" customHeight="1">
      <c r="B8" s="2" t="s">
        <v>16</v>
      </c>
      <c r="C8" s="3">
        <v>324</v>
      </c>
      <c r="D8" s="3">
        <v>254</v>
      </c>
      <c r="E8" s="3">
        <v>0</v>
      </c>
      <c r="F8" s="3">
        <v>441</v>
      </c>
      <c r="G8" s="3">
        <v>448</v>
      </c>
      <c r="H8" s="3">
        <v>0</v>
      </c>
      <c r="I8" s="3">
        <v>621</v>
      </c>
      <c r="J8" s="3">
        <v>373</v>
      </c>
      <c r="K8" s="3">
        <v>352</v>
      </c>
      <c r="L8" s="3">
        <v>3553</v>
      </c>
      <c r="M8" s="3">
        <v>1312</v>
      </c>
      <c r="N8" s="3">
        <v>194</v>
      </c>
      <c r="O8" s="16">
        <f t="shared" ref="O8:O35" si="0">SUM(C8:N8)</f>
        <v>7872</v>
      </c>
      <c r="P8" s="4">
        <v>0</v>
      </c>
    </row>
    <row r="9" spans="2:16" ht="13.5" customHeight="1">
      <c r="B9" s="2" t="s">
        <v>42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5502</v>
      </c>
      <c r="M9" s="3">
        <v>0</v>
      </c>
      <c r="N9" s="3">
        <v>0</v>
      </c>
      <c r="O9" s="16">
        <f t="shared" si="0"/>
        <v>5502</v>
      </c>
      <c r="P9" s="4">
        <v>0</v>
      </c>
    </row>
    <row r="10" spans="2:16" ht="13.5" customHeight="1">
      <c r="B10" s="2" t="s">
        <v>17</v>
      </c>
      <c r="C10" s="3">
        <v>3049</v>
      </c>
      <c r="D10" s="3">
        <v>961</v>
      </c>
      <c r="E10" s="3">
        <v>304</v>
      </c>
      <c r="F10" s="3">
        <v>3517</v>
      </c>
      <c r="G10" s="3">
        <v>2756</v>
      </c>
      <c r="H10" s="3">
        <v>557</v>
      </c>
      <c r="I10" s="3">
        <v>1787</v>
      </c>
      <c r="J10" s="3">
        <v>2383</v>
      </c>
      <c r="K10" s="3">
        <v>4600</v>
      </c>
      <c r="L10" s="3">
        <v>209</v>
      </c>
      <c r="M10" s="3">
        <v>3230</v>
      </c>
      <c r="N10" s="3">
        <v>1441</v>
      </c>
      <c r="O10" s="16">
        <f t="shared" si="0"/>
        <v>24794</v>
      </c>
      <c r="P10" s="4">
        <v>1</v>
      </c>
    </row>
    <row r="11" spans="2:16" ht="13.5" customHeight="1">
      <c r="B11" s="2" t="s">
        <v>18</v>
      </c>
      <c r="C11" s="3">
        <v>9191</v>
      </c>
      <c r="D11" s="3">
        <v>6113</v>
      </c>
      <c r="E11" s="3">
        <v>3453</v>
      </c>
      <c r="F11" s="3">
        <v>14891</v>
      </c>
      <c r="G11" s="3">
        <v>6975</v>
      </c>
      <c r="H11" s="3">
        <v>10723</v>
      </c>
      <c r="I11" s="3">
        <v>561</v>
      </c>
      <c r="J11" s="3">
        <v>8511</v>
      </c>
      <c r="K11" s="3">
        <v>7929</v>
      </c>
      <c r="L11" s="3">
        <v>6638</v>
      </c>
      <c r="M11" s="3">
        <v>11128</v>
      </c>
      <c r="N11" s="3">
        <v>9611</v>
      </c>
      <c r="O11" s="16">
        <f t="shared" si="0"/>
        <v>95724</v>
      </c>
      <c r="P11" s="4">
        <v>10</v>
      </c>
    </row>
    <row r="12" spans="2:16" ht="13.5" customHeight="1">
      <c r="B12" s="2" t="s">
        <v>19</v>
      </c>
      <c r="C12" s="3">
        <v>80424</v>
      </c>
      <c r="D12" s="3">
        <v>59152</v>
      </c>
      <c r="E12" s="3">
        <v>58581</v>
      </c>
      <c r="F12" s="3">
        <v>21460</v>
      </c>
      <c r="G12" s="3">
        <v>74808</v>
      </c>
      <c r="H12" s="3">
        <v>2168</v>
      </c>
      <c r="I12" s="3">
        <v>121773</v>
      </c>
      <c r="J12" s="3">
        <v>116256</v>
      </c>
      <c r="K12" s="3">
        <v>141356</v>
      </c>
      <c r="L12" s="3">
        <v>88840</v>
      </c>
      <c r="M12" s="3">
        <v>75288</v>
      </c>
      <c r="N12" s="3">
        <v>5672</v>
      </c>
      <c r="O12" s="16">
        <f t="shared" si="0"/>
        <v>845778</v>
      </c>
      <c r="P12" s="4">
        <v>10</v>
      </c>
    </row>
    <row r="13" spans="2:16" ht="13.5" customHeight="1">
      <c r="B13" s="2" t="s">
        <v>20</v>
      </c>
      <c r="C13" s="3">
        <v>0</v>
      </c>
      <c r="D13" s="3">
        <v>50000</v>
      </c>
      <c r="E13" s="3">
        <v>77656</v>
      </c>
      <c r="F13" s="3">
        <v>76877</v>
      </c>
      <c r="G13" s="3">
        <v>120896</v>
      </c>
      <c r="H13" s="3">
        <v>110997</v>
      </c>
      <c r="I13" s="3">
        <v>48111</v>
      </c>
      <c r="J13" s="3">
        <v>139146</v>
      </c>
      <c r="K13" s="3">
        <v>106840</v>
      </c>
      <c r="L13" s="3">
        <v>103150</v>
      </c>
      <c r="M13" s="3">
        <v>71622</v>
      </c>
      <c r="N13" s="3">
        <v>129139</v>
      </c>
      <c r="O13" s="16">
        <f t="shared" si="0"/>
        <v>1034434</v>
      </c>
      <c r="P13" s="4">
        <v>1</v>
      </c>
    </row>
    <row r="14" spans="2:16" ht="13.5" customHeight="1">
      <c r="B14" s="2" t="s">
        <v>21</v>
      </c>
      <c r="C14" s="3">
        <v>5098</v>
      </c>
      <c r="D14" s="3">
        <v>3880</v>
      </c>
      <c r="E14" s="3">
        <v>5503</v>
      </c>
      <c r="F14" s="3">
        <v>7990</v>
      </c>
      <c r="G14" s="3">
        <v>1808</v>
      </c>
      <c r="H14" s="3">
        <v>2467</v>
      </c>
      <c r="I14" s="3">
        <v>5110</v>
      </c>
      <c r="J14" s="3">
        <v>7989</v>
      </c>
      <c r="K14" s="3">
        <v>1643</v>
      </c>
      <c r="L14" s="3">
        <v>5556</v>
      </c>
      <c r="M14" s="3">
        <v>3282</v>
      </c>
      <c r="N14" s="3">
        <v>3047</v>
      </c>
      <c r="O14" s="16">
        <f t="shared" si="0"/>
        <v>53373</v>
      </c>
      <c r="P14" s="4">
        <v>0</v>
      </c>
    </row>
    <row r="15" spans="2:16" ht="13.5" customHeight="1">
      <c r="B15" s="2" t="s">
        <v>22</v>
      </c>
      <c r="C15" s="3">
        <v>4056</v>
      </c>
      <c r="D15" s="3">
        <v>3455</v>
      </c>
      <c r="E15" s="3">
        <v>3810</v>
      </c>
      <c r="F15" s="3">
        <v>2487</v>
      </c>
      <c r="G15" s="3">
        <v>4395</v>
      </c>
      <c r="H15" s="3">
        <v>3304</v>
      </c>
      <c r="I15" s="3">
        <v>4094</v>
      </c>
      <c r="J15" s="3">
        <v>0</v>
      </c>
      <c r="K15" s="3">
        <v>7383</v>
      </c>
      <c r="L15" s="3">
        <v>0</v>
      </c>
      <c r="M15" s="3">
        <v>3744</v>
      </c>
      <c r="N15" s="3">
        <v>3313</v>
      </c>
      <c r="O15" s="16">
        <f t="shared" si="0"/>
        <v>40041</v>
      </c>
      <c r="P15" s="4">
        <v>0</v>
      </c>
    </row>
    <row r="16" spans="2:16" ht="13.5" customHeight="1">
      <c r="B16" s="2" t="s">
        <v>23</v>
      </c>
      <c r="C16" s="3">
        <v>2785</v>
      </c>
      <c r="D16" s="3">
        <v>0</v>
      </c>
      <c r="E16" s="3">
        <v>427</v>
      </c>
      <c r="F16" s="3">
        <v>1486</v>
      </c>
      <c r="G16" s="3">
        <v>1718</v>
      </c>
      <c r="H16" s="3">
        <v>936</v>
      </c>
      <c r="I16" s="3">
        <v>481</v>
      </c>
      <c r="J16" s="3">
        <v>886</v>
      </c>
      <c r="K16" s="3">
        <v>7085</v>
      </c>
      <c r="L16" s="3">
        <v>440</v>
      </c>
      <c r="M16" s="3">
        <v>457</v>
      </c>
      <c r="N16" s="3">
        <v>0</v>
      </c>
      <c r="O16" s="16">
        <f t="shared" si="0"/>
        <v>16701</v>
      </c>
      <c r="P16" s="4">
        <v>0</v>
      </c>
    </row>
    <row r="17" spans="2:16" ht="13.5" customHeight="1">
      <c r="B17" s="2" t="s">
        <v>24</v>
      </c>
      <c r="C17" s="3">
        <v>287</v>
      </c>
      <c r="D17" s="3">
        <v>280</v>
      </c>
      <c r="E17" s="3">
        <v>264</v>
      </c>
      <c r="F17" s="3">
        <v>360</v>
      </c>
      <c r="G17" s="3">
        <v>446</v>
      </c>
      <c r="H17" s="3">
        <v>134</v>
      </c>
      <c r="I17" s="3">
        <v>0</v>
      </c>
      <c r="J17" s="3">
        <v>246</v>
      </c>
      <c r="K17" s="3">
        <v>269</v>
      </c>
      <c r="L17" s="3">
        <v>184</v>
      </c>
      <c r="M17" s="3">
        <v>127</v>
      </c>
      <c r="N17" s="3">
        <v>202</v>
      </c>
      <c r="O17" s="16">
        <f t="shared" si="0"/>
        <v>2799</v>
      </c>
      <c r="P17" s="4">
        <v>28</v>
      </c>
    </row>
    <row r="18" spans="2:16" ht="13.5" customHeight="1">
      <c r="B18" s="2" t="s">
        <v>43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687</v>
      </c>
      <c r="O18" s="16">
        <f t="shared" si="0"/>
        <v>687</v>
      </c>
      <c r="P18" s="4">
        <v>0</v>
      </c>
    </row>
    <row r="19" spans="2:16" ht="13.5" customHeight="1">
      <c r="B19" s="2" t="s">
        <v>25</v>
      </c>
      <c r="C19" s="3">
        <v>251479</v>
      </c>
      <c r="D19" s="5">
        <v>332634</v>
      </c>
      <c r="E19" s="3">
        <v>36188</v>
      </c>
      <c r="F19" s="3">
        <v>239098</v>
      </c>
      <c r="G19" s="3">
        <v>326114</v>
      </c>
      <c r="H19" s="3">
        <v>182635</v>
      </c>
      <c r="I19" s="3">
        <v>288740</v>
      </c>
      <c r="J19" s="3">
        <v>173477</v>
      </c>
      <c r="K19" s="3">
        <v>146545</v>
      </c>
      <c r="L19" s="3">
        <v>198078</v>
      </c>
      <c r="M19" s="3">
        <v>246387</v>
      </c>
      <c r="N19" s="3">
        <v>51001</v>
      </c>
      <c r="O19" s="16">
        <f t="shared" si="0"/>
        <v>2472376</v>
      </c>
      <c r="P19" s="4">
        <v>1</v>
      </c>
    </row>
    <row r="20" spans="2:16" ht="13.5" customHeight="1">
      <c r="B20" s="2" t="s">
        <v>26</v>
      </c>
      <c r="C20" s="3">
        <v>0</v>
      </c>
      <c r="D20" s="3">
        <v>2104</v>
      </c>
      <c r="E20" s="3">
        <v>1186</v>
      </c>
      <c r="F20" s="3">
        <v>1085</v>
      </c>
      <c r="G20" s="3">
        <v>0</v>
      </c>
      <c r="H20" s="3">
        <v>10172</v>
      </c>
      <c r="I20" s="3">
        <v>0</v>
      </c>
      <c r="J20" s="3">
        <v>0</v>
      </c>
      <c r="K20" s="3">
        <v>4048</v>
      </c>
      <c r="L20" s="3">
        <v>3936</v>
      </c>
      <c r="M20" s="3">
        <v>2245</v>
      </c>
      <c r="N20" s="3">
        <v>6041</v>
      </c>
      <c r="O20" s="16">
        <f t="shared" si="0"/>
        <v>30817</v>
      </c>
      <c r="P20" s="4">
        <v>16</v>
      </c>
    </row>
    <row r="21" spans="2:16" ht="13.5" customHeight="1">
      <c r="B21" s="2" t="s">
        <v>27</v>
      </c>
      <c r="C21" s="3">
        <v>22724</v>
      </c>
      <c r="D21" s="3">
        <v>5229</v>
      </c>
      <c r="E21" s="3">
        <v>2243</v>
      </c>
      <c r="F21" s="3">
        <v>6690</v>
      </c>
      <c r="G21" s="3">
        <v>7092</v>
      </c>
      <c r="H21" s="3">
        <v>7568</v>
      </c>
      <c r="I21" s="3">
        <v>4538</v>
      </c>
      <c r="J21" s="3">
        <v>8417</v>
      </c>
      <c r="K21" s="3">
        <v>7048</v>
      </c>
      <c r="L21" s="3">
        <v>5915</v>
      </c>
      <c r="M21" s="3">
        <v>3828</v>
      </c>
      <c r="N21" s="3">
        <v>1272</v>
      </c>
      <c r="O21" s="16">
        <f t="shared" si="0"/>
        <v>82564</v>
      </c>
      <c r="P21" s="4">
        <v>1</v>
      </c>
    </row>
    <row r="22" spans="2:16" ht="13.5" customHeight="1">
      <c r="B22" s="2" t="s">
        <v>28</v>
      </c>
      <c r="C22" s="3">
        <v>134804</v>
      </c>
      <c r="D22" s="3">
        <v>133079</v>
      </c>
      <c r="E22" s="3">
        <v>179170</v>
      </c>
      <c r="F22" s="3">
        <v>107058</v>
      </c>
      <c r="G22" s="3">
        <v>131476</v>
      </c>
      <c r="H22" s="3">
        <v>146109</v>
      </c>
      <c r="I22" s="3">
        <v>46657</v>
      </c>
      <c r="J22" s="3">
        <v>144577</v>
      </c>
      <c r="K22" s="3">
        <v>76827</v>
      </c>
      <c r="L22" s="3">
        <v>93868</v>
      </c>
      <c r="M22" s="3">
        <v>130302</v>
      </c>
      <c r="N22" s="3">
        <v>106137</v>
      </c>
      <c r="O22" s="16">
        <f t="shared" si="0"/>
        <v>1430064</v>
      </c>
      <c r="P22" s="4">
        <v>2</v>
      </c>
    </row>
    <row r="23" spans="2:16" ht="13.5" customHeight="1">
      <c r="B23" s="2" t="s">
        <v>39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13814</v>
      </c>
      <c r="J23" s="3">
        <v>63000</v>
      </c>
      <c r="K23" s="3">
        <v>0</v>
      </c>
      <c r="L23" s="3">
        <v>0</v>
      </c>
      <c r="M23" s="3">
        <v>0</v>
      </c>
      <c r="N23" s="3">
        <v>0</v>
      </c>
      <c r="O23" s="16">
        <f t="shared" si="0"/>
        <v>76814</v>
      </c>
      <c r="P23" s="4">
        <v>0</v>
      </c>
    </row>
    <row r="24" spans="2:16" ht="13.5" customHeight="1">
      <c r="B24" s="2" t="s">
        <v>29</v>
      </c>
      <c r="C24" s="3">
        <v>25522</v>
      </c>
      <c r="D24" s="3">
        <v>7984</v>
      </c>
      <c r="E24" s="3">
        <v>32671</v>
      </c>
      <c r="F24" s="3">
        <v>0</v>
      </c>
      <c r="G24" s="3">
        <v>4202</v>
      </c>
      <c r="H24" s="3">
        <v>2994</v>
      </c>
      <c r="I24" s="3">
        <v>23350</v>
      </c>
      <c r="J24" s="3">
        <v>2311</v>
      </c>
      <c r="K24" s="3">
        <v>23344</v>
      </c>
      <c r="L24" s="3">
        <v>4263</v>
      </c>
      <c r="M24" s="3">
        <v>5800</v>
      </c>
      <c r="N24" s="3">
        <v>0</v>
      </c>
      <c r="O24" s="16">
        <f t="shared" si="0"/>
        <v>132441</v>
      </c>
      <c r="P24" s="4">
        <v>2</v>
      </c>
    </row>
    <row r="25" spans="2:16" ht="13.5" customHeight="1">
      <c r="B25" s="2" t="s">
        <v>30</v>
      </c>
      <c r="C25" s="3">
        <v>2320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3708</v>
      </c>
      <c r="M25" s="3">
        <v>0</v>
      </c>
      <c r="N25" s="3">
        <v>4904</v>
      </c>
      <c r="O25" s="16">
        <f t="shared" si="0"/>
        <v>10932</v>
      </c>
      <c r="P25" s="4">
        <v>1</v>
      </c>
    </row>
    <row r="26" spans="2:16" ht="13.5" customHeight="1">
      <c r="B26" s="2" t="s">
        <v>31</v>
      </c>
      <c r="C26" s="3">
        <v>19645</v>
      </c>
      <c r="D26" s="3">
        <v>34218</v>
      </c>
      <c r="E26" s="3">
        <v>7359</v>
      </c>
      <c r="F26" s="3">
        <v>9687</v>
      </c>
      <c r="G26" s="3">
        <v>29737</v>
      </c>
      <c r="H26" s="3">
        <v>5295</v>
      </c>
      <c r="I26" s="3">
        <v>2063</v>
      </c>
      <c r="J26" s="3">
        <v>13787</v>
      </c>
      <c r="K26" s="3">
        <v>33132</v>
      </c>
      <c r="L26" s="3">
        <v>35734</v>
      </c>
      <c r="M26" s="3">
        <v>5631</v>
      </c>
      <c r="N26" s="3">
        <v>21749</v>
      </c>
      <c r="O26" s="16">
        <f t="shared" si="0"/>
        <v>218037</v>
      </c>
      <c r="P26" s="4">
        <v>0</v>
      </c>
    </row>
    <row r="27" spans="2:16" ht="13.5" customHeight="1">
      <c r="B27" s="2" t="s">
        <v>37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56956</v>
      </c>
      <c r="I27" s="3">
        <v>10002</v>
      </c>
      <c r="J27" s="3">
        <v>5028</v>
      </c>
      <c r="K27" s="3">
        <v>0</v>
      </c>
      <c r="L27" s="3">
        <v>4965</v>
      </c>
      <c r="M27" s="3">
        <v>0</v>
      </c>
      <c r="N27" s="3">
        <v>5010</v>
      </c>
      <c r="O27" s="16">
        <f t="shared" si="0"/>
        <v>81961</v>
      </c>
      <c r="P27" s="4">
        <v>0</v>
      </c>
    </row>
    <row r="28" spans="2:16" ht="13.5" customHeight="1">
      <c r="B28" s="6" t="s">
        <v>32</v>
      </c>
      <c r="C28" s="4">
        <v>0</v>
      </c>
      <c r="D28" s="3">
        <v>0</v>
      </c>
      <c r="E28" s="3">
        <v>1881</v>
      </c>
      <c r="F28" s="7">
        <v>0</v>
      </c>
      <c r="G28" s="7">
        <v>1306</v>
      </c>
      <c r="H28" s="3">
        <v>0</v>
      </c>
      <c r="I28" s="3">
        <v>1641</v>
      </c>
      <c r="J28" s="7">
        <v>4209</v>
      </c>
      <c r="K28" s="7">
        <v>3676</v>
      </c>
      <c r="L28" s="7">
        <v>529</v>
      </c>
      <c r="M28" s="3">
        <v>3467</v>
      </c>
      <c r="N28" s="3">
        <v>941</v>
      </c>
      <c r="O28" s="16">
        <f t="shared" si="0"/>
        <v>17650</v>
      </c>
      <c r="P28" s="3">
        <v>0</v>
      </c>
    </row>
    <row r="29" spans="2:16" ht="15" customHeight="1">
      <c r="B29" s="8" t="s">
        <v>33</v>
      </c>
      <c r="C29" s="9">
        <v>58</v>
      </c>
      <c r="D29" s="3">
        <v>0</v>
      </c>
      <c r="E29" s="3">
        <v>402</v>
      </c>
      <c r="F29" s="7">
        <v>386</v>
      </c>
      <c r="G29" s="7">
        <v>64</v>
      </c>
      <c r="H29" s="3">
        <v>352</v>
      </c>
      <c r="I29" s="3">
        <v>743</v>
      </c>
      <c r="J29" s="7">
        <v>80</v>
      </c>
      <c r="K29" s="7">
        <v>440</v>
      </c>
      <c r="L29" s="7">
        <v>184</v>
      </c>
      <c r="M29" s="3">
        <v>187</v>
      </c>
      <c r="N29" s="3">
        <v>294</v>
      </c>
      <c r="O29" s="16">
        <f t="shared" si="0"/>
        <v>3190</v>
      </c>
      <c r="P29" s="3">
        <v>3</v>
      </c>
    </row>
    <row r="30" spans="2:16" ht="17.25" customHeight="1">
      <c r="B30" s="11" t="s">
        <v>40</v>
      </c>
      <c r="C30" s="12">
        <v>0</v>
      </c>
      <c r="D30" s="13">
        <v>0</v>
      </c>
      <c r="E30" s="13">
        <v>0</v>
      </c>
      <c r="F30" s="14">
        <v>0</v>
      </c>
      <c r="G30" s="14">
        <v>0</v>
      </c>
      <c r="H30" s="13">
        <v>0</v>
      </c>
      <c r="I30" s="13">
        <v>0</v>
      </c>
      <c r="J30" s="14">
        <v>2562</v>
      </c>
      <c r="K30" s="14">
        <v>1294</v>
      </c>
      <c r="L30" s="14">
        <v>468</v>
      </c>
      <c r="M30" s="13">
        <v>1595</v>
      </c>
      <c r="N30" s="13">
        <v>2150</v>
      </c>
      <c r="O30" s="16">
        <f t="shared" si="0"/>
        <v>8069</v>
      </c>
      <c r="P30" s="13">
        <v>0</v>
      </c>
    </row>
    <row r="31" spans="2:16" ht="15">
      <c r="B31" s="11" t="s">
        <v>38</v>
      </c>
      <c r="C31" s="12">
        <v>0</v>
      </c>
      <c r="D31" s="13">
        <v>0</v>
      </c>
      <c r="E31" s="13">
        <v>0</v>
      </c>
      <c r="F31" s="14">
        <v>0</v>
      </c>
      <c r="G31" s="14">
        <v>823</v>
      </c>
      <c r="H31" s="13">
        <v>0</v>
      </c>
      <c r="I31" s="13">
        <v>67082</v>
      </c>
      <c r="J31" s="14">
        <v>76671</v>
      </c>
      <c r="K31" s="14">
        <v>89657</v>
      </c>
      <c r="L31" s="14">
        <v>108581</v>
      </c>
      <c r="M31" s="13">
        <v>37299</v>
      </c>
      <c r="N31" s="13">
        <v>121130</v>
      </c>
      <c r="O31" s="16">
        <f t="shared" si="0"/>
        <v>501243</v>
      </c>
      <c r="P31" s="13">
        <v>0</v>
      </c>
    </row>
    <row r="32" spans="2:16" ht="15">
      <c r="B32" s="11" t="s">
        <v>41</v>
      </c>
      <c r="C32" s="12">
        <v>0</v>
      </c>
      <c r="D32" s="13">
        <v>0</v>
      </c>
      <c r="E32" s="13">
        <v>0</v>
      </c>
      <c r="F32" s="14">
        <v>0</v>
      </c>
      <c r="G32" s="14">
        <v>0</v>
      </c>
      <c r="H32" s="13">
        <v>0</v>
      </c>
      <c r="I32" s="13">
        <v>1239</v>
      </c>
      <c r="J32" s="14">
        <v>0</v>
      </c>
      <c r="K32" s="14">
        <v>0</v>
      </c>
      <c r="L32" s="14">
        <v>0</v>
      </c>
      <c r="M32" s="13">
        <v>0</v>
      </c>
      <c r="N32" s="13">
        <v>0</v>
      </c>
      <c r="O32" s="16">
        <f t="shared" si="0"/>
        <v>1239</v>
      </c>
      <c r="P32" s="13">
        <v>0</v>
      </c>
    </row>
    <row r="33" spans="2:16" ht="15">
      <c r="B33" s="11" t="s">
        <v>34</v>
      </c>
      <c r="C33" s="12">
        <v>0</v>
      </c>
      <c r="D33" s="13">
        <v>385</v>
      </c>
      <c r="E33" s="13">
        <v>0</v>
      </c>
      <c r="F33" s="14">
        <v>982</v>
      </c>
      <c r="G33" s="14">
        <v>0</v>
      </c>
      <c r="H33" s="13">
        <v>0</v>
      </c>
      <c r="I33" s="13">
        <v>0</v>
      </c>
      <c r="J33" s="14">
        <v>0</v>
      </c>
      <c r="K33" s="14">
        <v>0</v>
      </c>
      <c r="L33" s="14">
        <v>0</v>
      </c>
      <c r="M33" s="13">
        <v>0</v>
      </c>
      <c r="N33" s="13">
        <v>0</v>
      </c>
      <c r="O33" s="16">
        <f t="shared" si="0"/>
        <v>1367</v>
      </c>
      <c r="P33" s="13">
        <v>0</v>
      </c>
    </row>
    <row r="34" spans="2:16" ht="15">
      <c r="B34" s="11" t="s">
        <v>35</v>
      </c>
      <c r="C34" s="12">
        <v>0</v>
      </c>
      <c r="D34" s="13">
        <v>4924</v>
      </c>
      <c r="E34" s="13">
        <v>0</v>
      </c>
      <c r="F34" s="14">
        <v>9076</v>
      </c>
      <c r="G34" s="14">
        <v>0</v>
      </c>
      <c r="H34" s="13">
        <v>9371</v>
      </c>
      <c r="I34" s="13">
        <v>0</v>
      </c>
      <c r="J34" s="14">
        <v>0</v>
      </c>
      <c r="K34" s="14">
        <v>0</v>
      </c>
      <c r="L34" s="14">
        <v>0</v>
      </c>
      <c r="M34" s="13">
        <v>0</v>
      </c>
      <c r="N34" s="13">
        <v>0</v>
      </c>
      <c r="O34" s="16">
        <f t="shared" si="0"/>
        <v>23371</v>
      </c>
      <c r="P34" s="13">
        <v>0</v>
      </c>
    </row>
    <row r="35" spans="2:16" ht="15">
      <c r="B35" s="11" t="s">
        <v>44</v>
      </c>
      <c r="C35" s="12">
        <v>0</v>
      </c>
      <c r="D35" s="13">
        <v>0</v>
      </c>
      <c r="E35" s="13">
        <v>0</v>
      </c>
      <c r="F35" s="14">
        <v>0</v>
      </c>
      <c r="G35" s="14">
        <v>0</v>
      </c>
      <c r="H35" s="13">
        <v>0</v>
      </c>
      <c r="I35" s="13">
        <v>0</v>
      </c>
      <c r="J35" s="14">
        <v>0</v>
      </c>
      <c r="K35" s="14">
        <v>0</v>
      </c>
      <c r="L35" s="14">
        <v>0</v>
      </c>
      <c r="M35" s="13">
        <v>16800</v>
      </c>
      <c r="N35" s="13">
        <v>0</v>
      </c>
      <c r="O35" s="16">
        <f>SUM(C35:N35)</f>
        <v>16800</v>
      </c>
      <c r="P35" s="13">
        <v>0</v>
      </c>
    </row>
    <row r="36" spans="2:16" ht="15.75">
      <c r="B36" s="18" t="s">
        <v>36</v>
      </c>
      <c r="C36" s="19">
        <f>SUM(C7:C35)</f>
        <v>638772</v>
      </c>
      <c r="D36" s="19">
        <f t="shared" ref="D36:O36" si="1">SUM(D7:D35)</f>
        <v>800023</v>
      </c>
      <c r="E36" s="19">
        <f t="shared" si="1"/>
        <v>619655</v>
      </c>
      <c r="F36" s="19">
        <f t="shared" si="1"/>
        <v>698135</v>
      </c>
      <c r="G36" s="19">
        <f t="shared" si="1"/>
        <v>845613</v>
      </c>
      <c r="H36" s="19">
        <f t="shared" si="1"/>
        <v>632727</v>
      </c>
      <c r="I36" s="19">
        <f t="shared" si="1"/>
        <v>887298</v>
      </c>
      <c r="J36" s="19">
        <f t="shared" si="1"/>
        <v>1176554</v>
      </c>
      <c r="K36" s="19">
        <f t="shared" si="1"/>
        <v>790993</v>
      </c>
      <c r="L36" s="19">
        <f t="shared" si="1"/>
        <v>1060908</v>
      </c>
      <c r="M36" s="19">
        <f t="shared" si="1"/>
        <v>742892</v>
      </c>
      <c r="N36" s="19">
        <f t="shared" si="1"/>
        <v>636187</v>
      </c>
      <c r="O36" s="19">
        <f>SUM(O7:O35)</f>
        <v>9529757</v>
      </c>
      <c r="P36" s="19">
        <f>SUM(P7:P35)</f>
        <v>99</v>
      </c>
    </row>
  </sheetData>
  <mergeCells count="4">
    <mergeCell ref="B5:B6"/>
    <mergeCell ref="C5:N5"/>
    <mergeCell ref="O5:O6"/>
    <mergeCell ref="P5:P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119CD-F56F-4A8C-9DE6-EB5A59B6B8C6}">
  <dimension ref="B3:P36"/>
  <sheetViews>
    <sheetView workbookViewId="0"/>
  </sheetViews>
  <sheetFormatPr defaultRowHeight="12.75"/>
  <cols>
    <col min="2" max="2" width="19.1640625" bestFit="1" customWidth="1"/>
    <col min="3" max="7" width="10.5" bestFit="1" customWidth="1"/>
    <col min="8" max="9" width="9.1640625" bestFit="1" customWidth="1"/>
    <col min="10" max="10" width="10.5" bestFit="1" customWidth="1"/>
    <col min="11" max="11" width="10" bestFit="1" customWidth="1"/>
    <col min="12" max="12" width="11.1640625" bestFit="1" customWidth="1"/>
    <col min="13" max="14" width="9.1640625" bestFit="1" customWidth="1"/>
    <col min="15" max="15" width="12" bestFit="1" customWidth="1"/>
    <col min="16" max="16" width="6" bestFit="1" customWidth="1"/>
  </cols>
  <sheetData>
    <row r="3" spans="2:16" ht="68.099999999999994" customHeight="1"/>
    <row r="4" spans="2:16" ht="16.5" customHeight="1"/>
    <row r="5" spans="2:16" ht="15.75" customHeight="1">
      <c r="B5" s="25" t="s">
        <v>0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30" t="s">
        <v>1</v>
      </c>
      <c r="P5" s="30" t="s">
        <v>2</v>
      </c>
    </row>
    <row r="6" spans="2:16" ht="16.7" customHeight="1">
      <c r="B6" s="26"/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  <c r="N6" s="17" t="s">
        <v>14</v>
      </c>
      <c r="O6" s="31"/>
      <c r="P6" s="31"/>
    </row>
    <row r="7" spans="2:16" ht="13.5" customHeight="1">
      <c r="B7" s="20" t="s">
        <v>15</v>
      </c>
      <c r="C7" s="3">
        <v>77006</v>
      </c>
      <c r="D7" s="3">
        <v>155371</v>
      </c>
      <c r="E7" s="3">
        <v>208557</v>
      </c>
      <c r="F7" s="3">
        <v>194564</v>
      </c>
      <c r="G7" s="3">
        <v>130549</v>
      </c>
      <c r="H7" s="3">
        <v>79989</v>
      </c>
      <c r="I7" s="3">
        <v>244891</v>
      </c>
      <c r="J7" s="3">
        <v>406645</v>
      </c>
      <c r="K7" s="3">
        <v>127525</v>
      </c>
      <c r="L7" s="3">
        <v>386607</v>
      </c>
      <c r="M7" s="3">
        <v>119161</v>
      </c>
      <c r="N7" s="3">
        <v>162252</v>
      </c>
      <c r="O7" s="24">
        <f>SUM(C7:N7)</f>
        <v>2293117</v>
      </c>
      <c r="P7" s="4">
        <v>23</v>
      </c>
    </row>
    <row r="8" spans="2:16" ht="13.5" customHeight="1">
      <c r="B8" s="20" t="s">
        <v>16</v>
      </c>
      <c r="C8" s="3">
        <v>324</v>
      </c>
      <c r="D8" s="3">
        <v>254</v>
      </c>
      <c r="E8" s="3">
        <v>0</v>
      </c>
      <c r="F8" s="3">
        <v>441</v>
      </c>
      <c r="G8" s="3">
        <v>448</v>
      </c>
      <c r="H8" s="3">
        <v>0</v>
      </c>
      <c r="I8" s="3">
        <v>621</v>
      </c>
      <c r="J8" s="3">
        <v>373</v>
      </c>
      <c r="K8" s="3">
        <v>352</v>
      </c>
      <c r="L8" s="3">
        <v>3553</v>
      </c>
      <c r="M8" s="3">
        <v>1312</v>
      </c>
      <c r="N8" s="3">
        <v>194</v>
      </c>
      <c r="O8" s="24">
        <f t="shared" ref="O8:O35" si="0">SUM(C8:N8)</f>
        <v>7872</v>
      </c>
      <c r="P8" s="4">
        <v>0</v>
      </c>
    </row>
    <row r="9" spans="2:16" ht="13.5" customHeight="1">
      <c r="B9" s="20" t="s">
        <v>42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5502</v>
      </c>
      <c r="M9" s="3">
        <v>0</v>
      </c>
      <c r="N9" s="3">
        <v>0</v>
      </c>
      <c r="O9" s="24">
        <f t="shared" si="0"/>
        <v>5502</v>
      </c>
      <c r="P9" s="4">
        <v>0</v>
      </c>
    </row>
    <row r="10" spans="2:16" ht="13.5" customHeight="1">
      <c r="B10" s="20" t="s">
        <v>17</v>
      </c>
      <c r="C10" s="3">
        <v>3049</v>
      </c>
      <c r="D10" s="3">
        <v>961</v>
      </c>
      <c r="E10" s="3">
        <v>304</v>
      </c>
      <c r="F10" s="3">
        <v>3517</v>
      </c>
      <c r="G10" s="3">
        <v>2756</v>
      </c>
      <c r="H10" s="3">
        <v>557</v>
      </c>
      <c r="I10" s="3">
        <v>1787</v>
      </c>
      <c r="J10" s="3">
        <v>2383</v>
      </c>
      <c r="K10" s="3">
        <v>4600</v>
      </c>
      <c r="L10" s="3">
        <v>209</v>
      </c>
      <c r="M10" s="3">
        <v>3230</v>
      </c>
      <c r="N10" s="3">
        <v>1441</v>
      </c>
      <c r="O10" s="24">
        <f t="shared" si="0"/>
        <v>24794</v>
      </c>
      <c r="P10" s="4">
        <v>1</v>
      </c>
    </row>
    <row r="11" spans="2:16" ht="13.5" customHeight="1">
      <c r="B11" s="20" t="s">
        <v>18</v>
      </c>
      <c r="C11" s="3">
        <v>9191</v>
      </c>
      <c r="D11" s="3">
        <v>6113</v>
      </c>
      <c r="E11" s="3">
        <v>3453</v>
      </c>
      <c r="F11" s="3">
        <v>14891</v>
      </c>
      <c r="G11" s="3">
        <v>6975</v>
      </c>
      <c r="H11" s="3">
        <v>10723</v>
      </c>
      <c r="I11" s="3">
        <v>561</v>
      </c>
      <c r="J11" s="3">
        <v>8511</v>
      </c>
      <c r="K11" s="3">
        <v>7929</v>
      </c>
      <c r="L11" s="3">
        <v>6638</v>
      </c>
      <c r="M11" s="3">
        <v>11128</v>
      </c>
      <c r="N11" s="3">
        <v>9611</v>
      </c>
      <c r="O11" s="24">
        <f t="shared" si="0"/>
        <v>95724</v>
      </c>
      <c r="P11" s="4">
        <v>10</v>
      </c>
    </row>
    <row r="12" spans="2:16" ht="13.5" customHeight="1">
      <c r="B12" s="20" t="s">
        <v>19</v>
      </c>
      <c r="C12" s="3">
        <v>80424</v>
      </c>
      <c r="D12" s="3">
        <v>59152</v>
      </c>
      <c r="E12" s="3">
        <v>58581</v>
      </c>
      <c r="F12" s="3">
        <v>21460</v>
      </c>
      <c r="G12" s="3">
        <v>74808</v>
      </c>
      <c r="H12" s="3">
        <v>2168</v>
      </c>
      <c r="I12" s="3">
        <v>121773</v>
      </c>
      <c r="J12" s="3">
        <v>116256</v>
      </c>
      <c r="K12" s="3">
        <v>141356</v>
      </c>
      <c r="L12" s="3">
        <v>88840</v>
      </c>
      <c r="M12" s="3">
        <v>75288</v>
      </c>
      <c r="N12" s="3">
        <v>5672</v>
      </c>
      <c r="O12" s="24">
        <f t="shared" si="0"/>
        <v>845778</v>
      </c>
      <c r="P12" s="4">
        <v>10</v>
      </c>
    </row>
    <row r="13" spans="2:16" ht="13.5" customHeight="1">
      <c r="B13" s="20" t="s">
        <v>20</v>
      </c>
      <c r="C13" s="3">
        <v>0</v>
      </c>
      <c r="D13" s="3">
        <v>50000</v>
      </c>
      <c r="E13" s="3">
        <v>77656</v>
      </c>
      <c r="F13" s="3">
        <v>76877</v>
      </c>
      <c r="G13" s="3">
        <v>120896</v>
      </c>
      <c r="H13" s="3">
        <v>110997</v>
      </c>
      <c r="I13" s="3">
        <v>48111</v>
      </c>
      <c r="J13" s="3">
        <v>139146</v>
      </c>
      <c r="K13" s="3">
        <v>106840</v>
      </c>
      <c r="L13" s="3">
        <v>103150</v>
      </c>
      <c r="M13" s="3">
        <v>71622</v>
      </c>
      <c r="N13" s="3">
        <v>129139</v>
      </c>
      <c r="O13" s="24">
        <f t="shared" si="0"/>
        <v>1034434</v>
      </c>
      <c r="P13" s="4">
        <v>1</v>
      </c>
    </row>
    <row r="14" spans="2:16" ht="13.5" customHeight="1">
      <c r="B14" s="20" t="s">
        <v>21</v>
      </c>
      <c r="C14" s="3">
        <v>5098</v>
      </c>
      <c r="D14" s="3">
        <v>3880</v>
      </c>
      <c r="E14" s="3">
        <v>5503</v>
      </c>
      <c r="F14" s="3">
        <v>7990</v>
      </c>
      <c r="G14" s="3">
        <v>1808</v>
      </c>
      <c r="H14" s="3">
        <v>2467</v>
      </c>
      <c r="I14" s="3">
        <v>5110</v>
      </c>
      <c r="J14" s="3">
        <v>7989</v>
      </c>
      <c r="K14" s="3">
        <v>1643</v>
      </c>
      <c r="L14" s="3">
        <v>5556</v>
      </c>
      <c r="M14" s="3">
        <v>3282</v>
      </c>
      <c r="N14" s="3">
        <v>3047</v>
      </c>
      <c r="O14" s="24">
        <f t="shared" si="0"/>
        <v>53373</v>
      </c>
      <c r="P14" s="4">
        <v>0</v>
      </c>
    </row>
    <row r="15" spans="2:16" ht="13.5" customHeight="1">
      <c r="B15" s="20" t="s">
        <v>22</v>
      </c>
      <c r="C15" s="3">
        <v>4056</v>
      </c>
      <c r="D15" s="3">
        <v>3455</v>
      </c>
      <c r="E15" s="3">
        <v>3810</v>
      </c>
      <c r="F15" s="3">
        <v>2487</v>
      </c>
      <c r="G15" s="3">
        <v>4395</v>
      </c>
      <c r="H15" s="3">
        <v>3304</v>
      </c>
      <c r="I15" s="3">
        <v>4094</v>
      </c>
      <c r="J15" s="3">
        <v>0</v>
      </c>
      <c r="K15" s="3">
        <v>7383</v>
      </c>
      <c r="L15" s="3">
        <v>0</v>
      </c>
      <c r="M15" s="3">
        <v>3744</v>
      </c>
      <c r="N15" s="3">
        <v>3313</v>
      </c>
      <c r="O15" s="24">
        <f t="shared" si="0"/>
        <v>40041</v>
      </c>
      <c r="P15" s="4">
        <v>0</v>
      </c>
    </row>
    <row r="16" spans="2:16" ht="13.5" customHeight="1">
      <c r="B16" s="20" t="s">
        <v>23</v>
      </c>
      <c r="C16" s="3">
        <v>2785</v>
      </c>
      <c r="D16" s="3">
        <v>0</v>
      </c>
      <c r="E16" s="3">
        <v>427</v>
      </c>
      <c r="F16" s="3">
        <v>1486</v>
      </c>
      <c r="G16" s="3">
        <v>1718</v>
      </c>
      <c r="H16" s="3">
        <v>936</v>
      </c>
      <c r="I16" s="3">
        <v>481</v>
      </c>
      <c r="J16" s="3">
        <v>886</v>
      </c>
      <c r="K16" s="3">
        <v>7085</v>
      </c>
      <c r="L16" s="3">
        <v>440</v>
      </c>
      <c r="M16" s="3">
        <v>457</v>
      </c>
      <c r="N16" s="3">
        <v>0</v>
      </c>
      <c r="O16" s="24">
        <f t="shared" si="0"/>
        <v>16701</v>
      </c>
      <c r="P16" s="4">
        <v>0</v>
      </c>
    </row>
    <row r="17" spans="2:16" ht="13.5" customHeight="1">
      <c r="B17" s="20" t="s">
        <v>24</v>
      </c>
      <c r="C17" s="3">
        <v>287</v>
      </c>
      <c r="D17" s="3">
        <v>280</v>
      </c>
      <c r="E17" s="3">
        <v>264</v>
      </c>
      <c r="F17" s="3">
        <v>360</v>
      </c>
      <c r="G17" s="3">
        <v>446</v>
      </c>
      <c r="H17" s="3">
        <v>134</v>
      </c>
      <c r="I17" s="3">
        <v>0</v>
      </c>
      <c r="J17" s="3">
        <v>246</v>
      </c>
      <c r="K17" s="3">
        <v>269</v>
      </c>
      <c r="L17" s="3">
        <v>184</v>
      </c>
      <c r="M17" s="3">
        <v>127</v>
      </c>
      <c r="N17" s="3">
        <v>202</v>
      </c>
      <c r="O17" s="24">
        <f t="shared" si="0"/>
        <v>2799</v>
      </c>
      <c r="P17" s="4">
        <v>28</v>
      </c>
    </row>
    <row r="18" spans="2:16" ht="13.5" customHeight="1">
      <c r="B18" s="20" t="s">
        <v>43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687</v>
      </c>
      <c r="O18" s="24">
        <f t="shared" si="0"/>
        <v>687</v>
      </c>
      <c r="P18" s="4">
        <v>0</v>
      </c>
    </row>
    <row r="19" spans="2:16" ht="13.5" customHeight="1">
      <c r="B19" s="20" t="s">
        <v>25</v>
      </c>
      <c r="C19" s="3">
        <v>251479</v>
      </c>
      <c r="D19" s="5">
        <v>332634</v>
      </c>
      <c r="E19" s="3">
        <v>36188</v>
      </c>
      <c r="F19" s="3">
        <v>239098</v>
      </c>
      <c r="G19" s="3">
        <v>326114</v>
      </c>
      <c r="H19" s="3">
        <v>182635</v>
      </c>
      <c r="I19" s="3">
        <v>288740</v>
      </c>
      <c r="J19" s="3">
        <v>173477</v>
      </c>
      <c r="K19" s="3">
        <v>146545</v>
      </c>
      <c r="L19" s="3">
        <v>198078</v>
      </c>
      <c r="M19" s="3">
        <v>246387</v>
      </c>
      <c r="N19" s="3">
        <v>51001</v>
      </c>
      <c r="O19" s="24">
        <f t="shared" si="0"/>
        <v>2472376</v>
      </c>
      <c r="P19" s="4">
        <v>1</v>
      </c>
    </row>
    <row r="20" spans="2:16" ht="13.5" customHeight="1">
      <c r="B20" s="20" t="s">
        <v>26</v>
      </c>
      <c r="C20" s="3">
        <v>0</v>
      </c>
      <c r="D20" s="3">
        <v>2104</v>
      </c>
      <c r="E20" s="3">
        <v>1186</v>
      </c>
      <c r="F20" s="3">
        <v>1085</v>
      </c>
      <c r="G20" s="3">
        <v>0</v>
      </c>
      <c r="H20" s="3">
        <v>10172</v>
      </c>
      <c r="I20" s="3">
        <v>0</v>
      </c>
      <c r="J20" s="3">
        <v>0</v>
      </c>
      <c r="K20" s="3">
        <v>4048</v>
      </c>
      <c r="L20" s="3">
        <v>3936</v>
      </c>
      <c r="M20" s="3">
        <v>2245</v>
      </c>
      <c r="N20" s="3">
        <v>6041</v>
      </c>
      <c r="O20" s="24">
        <f t="shared" si="0"/>
        <v>30817</v>
      </c>
      <c r="P20" s="4">
        <v>16</v>
      </c>
    </row>
    <row r="21" spans="2:16" ht="13.5" customHeight="1">
      <c r="B21" s="20" t="s">
        <v>27</v>
      </c>
      <c r="C21" s="3">
        <v>22724</v>
      </c>
      <c r="D21" s="3">
        <v>5229</v>
      </c>
      <c r="E21" s="3">
        <v>2243</v>
      </c>
      <c r="F21" s="3">
        <v>6690</v>
      </c>
      <c r="G21" s="3">
        <v>7092</v>
      </c>
      <c r="H21" s="3">
        <v>7568</v>
      </c>
      <c r="I21" s="3">
        <v>4538</v>
      </c>
      <c r="J21" s="3">
        <v>8417</v>
      </c>
      <c r="K21" s="3">
        <v>7048</v>
      </c>
      <c r="L21" s="3">
        <v>5915</v>
      </c>
      <c r="M21" s="3">
        <v>3828</v>
      </c>
      <c r="N21" s="3">
        <v>1272</v>
      </c>
      <c r="O21" s="24">
        <f t="shared" si="0"/>
        <v>82564</v>
      </c>
      <c r="P21" s="4">
        <v>1</v>
      </c>
    </row>
    <row r="22" spans="2:16" ht="13.5" customHeight="1">
      <c r="B22" s="20" t="s">
        <v>28</v>
      </c>
      <c r="C22" s="3">
        <v>134804</v>
      </c>
      <c r="D22" s="3">
        <v>133079</v>
      </c>
      <c r="E22" s="3">
        <v>179170</v>
      </c>
      <c r="F22" s="3">
        <v>107058</v>
      </c>
      <c r="G22" s="3">
        <v>131476</v>
      </c>
      <c r="H22" s="3">
        <v>146109</v>
      </c>
      <c r="I22" s="3">
        <v>46657</v>
      </c>
      <c r="J22" s="3">
        <v>144577</v>
      </c>
      <c r="K22" s="3">
        <v>76827</v>
      </c>
      <c r="L22" s="3">
        <v>93868</v>
      </c>
      <c r="M22" s="3">
        <v>130302</v>
      </c>
      <c r="N22" s="3">
        <v>106137</v>
      </c>
      <c r="O22" s="24">
        <f t="shared" si="0"/>
        <v>1430064</v>
      </c>
      <c r="P22" s="4">
        <v>2</v>
      </c>
    </row>
    <row r="23" spans="2:16" ht="13.5" customHeight="1">
      <c r="B23" s="20" t="s">
        <v>39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13814</v>
      </c>
      <c r="J23" s="3">
        <v>63000</v>
      </c>
      <c r="K23" s="3">
        <v>0</v>
      </c>
      <c r="L23" s="3">
        <v>0</v>
      </c>
      <c r="M23" s="3">
        <v>0</v>
      </c>
      <c r="N23" s="3">
        <v>0</v>
      </c>
      <c r="O23" s="24">
        <f t="shared" si="0"/>
        <v>76814</v>
      </c>
      <c r="P23" s="4">
        <v>0</v>
      </c>
    </row>
    <row r="24" spans="2:16" ht="13.5" customHeight="1">
      <c r="B24" s="20" t="s">
        <v>29</v>
      </c>
      <c r="C24" s="3">
        <v>25522</v>
      </c>
      <c r="D24" s="3">
        <v>7984</v>
      </c>
      <c r="E24" s="3">
        <v>32671</v>
      </c>
      <c r="F24" s="3">
        <v>0</v>
      </c>
      <c r="G24" s="3">
        <v>4202</v>
      </c>
      <c r="H24" s="3">
        <v>2994</v>
      </c>
      <c r="I24" s="3">
        <v>23350</v>
      </c>
      <c r="J24" s="3">
        <v>2311</v>
      </c>
      <c r="K24" s="3">
        <v>23344</v>
      </c>
      <c r="L24" s="3">
        <v>4263</v>
      </c>
      <c r="M24" s="3">
        <v>5800</v>
      </c>
      <c r="N24" s="3">
        <v>0</v>
      </c>
      <c r="O24" s="24">
        <f t="shared" si="0"/>
        <v>132441</v>
      </c>
      <c r="P24" s="4">
        <v>2</v>
      </c>
    </row>
    <row r="25" spans="2:16" ht="13.5" customHeight="1">
      <c r="B25" s="20" t="s">
        <v>30</v>
      </c>
      <c r="C25" s="3">
        <v>2320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3708</v>
      </c>
      <c r="M25" s="3">
        <v>0</v>
      </c>
      <c r="N25" s="3">
        <v>4904</v>
      </c>
      <c r="O25" s="24">
        <f t="shared" si="0"/>
        <v>10932</v>
      </c>
      <c r="P25" s="4">
        <v>1</v>
      </c>
    </row>
    <row r="26" spans="2:16" ht="13.5" customHeight="1">
      <c r="B26" s="20" t="s">
        <v>31</v>
      </c>
      <c r="C26" s="3">
        <v>19645</v>
      </c>
      <c r="D26" s="3">
        <v>34218</v>
      </c>
      <c r="E26" s="3">
        <v>7359</v>
      </c>
      <c r="F26" s="3">
        <v>9687</v>
      </c>
      <c r="G26" s="3">
        <v>29737</v>
      </c>
      <c r="H26" s="3">
        <v>5295</v>
      </c>
      <c r="I26" s="3">
        <v>2063</v>
      </c>
      <c r="J26" s="3">
        <v>13787</v>
      </c>
      <c r="K26" s="3">
        <v>33132</v>
      </c>
      <c r="L26" s="3">
        <v>35734</v>
      </c>
      <c r="M26" s="3">
        <v>5631</v>
      </c>
      <c r="N26" s="3">
        <v>21749</v>
      </c>
      <c r="O26" s="24">
        <f t="shared" si="0"/>
        <v>218037</v>
      </c>
      <c r="P26" s="4">
        <v>0</v>
      </c>
    </row>
    <row r="27" spans="2:16" ht="13.5" customHeight="1">
      <c r="B27" s="20" t="s">
        <v>37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56956</v>
      </c>
      <c r="I27" s="3">
        <v>10002</v>
      </c>
      <c r="J27" s="3">
        <v>5028</v>
      </c>
      <c r="K27" s="3">
        <v>0</v>
      </c>
      <c r="L27" s="3">
        <v>4965</v>
      </c>
      <c r="M27" s="3">
        <v>0</v>
      </c>
      <c r="N27" s="3">
        <v>5010</v>
      </c>
      <c r="O27" s="24">
        <f t="shared" si="0"/>
        <v>81961</v>
      </c>
      <c r="P27" s="4">
        <v>0</v>
      </c>
    </row>
    <row r="28" spans="2:16" ht="13.5" customHeight="1">
      <c r="B28" s="21" t="s">
        <v>32</v>
      </c>
      <c r="C28" s="4">
        <v>0</v>
      </c>
      <c r="D28" s="3">
        <v>0</v>
      </c>
      <c r="E28" s="3">
        <v>1881</v>
      </c>
      <c r="F28" s="7">
        <v>0</v>
      </c>
      <c r="G28" s="7">
        <v>1306</v>
      </c>
      <c r="H28" s="3">
        <v>0</v>
      </c>
      <c r="I28" s="3">
        <v>1641</v>
      </c>
      <c r="J28" s="7">
        <v>4209</v>
      </c>
      <c r="K28" s="7">
        <v>3676</v>
      </c>
      <c r="L28" s="7">
        <v>529</v>
      </c>
      <c r="M28" s="3">
        <v>3467</v>
      </c>
      <c r="N28" s="3">
        <v>941</v>
      </c>
      <c r="O28" s="24">
        <f t="shared" si="0"/>
        <v>17650</v>
      </c>
      <c r="P28" s="3">
        <v>0</v>
      </c>
    </row>
    <row r="29" spans="2:16" ht="13.5" customHeight="1">
      <c r="B29" s="22" t="s">
        <v>33</v>
      </c>
      <c r="C29" s="9">
        <v>58</v>
      </c>
      <c r="D29" s="3">
        <v>0</v>
      </c>
      <c r="E29" s="3">
        <v>402</v>
      </c>
      <c r="F29" s="7">
        <v>386</v>
      </c>
      <c r="G29" s="7">
        <v>64</v>
      </c>
      <c r="H29" s="3">
        <v>352</v>
      </c>
      <c r="I29" s="3">
        <v>743</v>
      </c>
      <c r="J29" s="7">
        <v>80</v>
      </c>
      <c r="K29" s="7">
        <v>440</v>
      </c>
      <c r="L29" s="7">
        <v>184</v>
      </c>
      <c r="M29" s="3">
        <v>187</v>
      </c>
      <c r="N29" s="3">
        <v>294</v>
      </c>
      <c r="O29" s="24">
        <f t="shared" si="0"/>
        <v>3190</v>
      </c>
      <c r="P29" s="3">
        <v>3</v>
      </c>
    </row>
    <row r="30" spans="2:16" ht="17.25" customHeight="1">
      <c r="B30" s="23" t="s">
        <v>40</v>
      </c>
      <c r="C30" s="12">
        <v>0</v>
      </c>
      <c r="D30" s="13">
        <v>0</v>
      </c>
      <c r="E30" s="13">
        <v>0</v>
      </c>
      <c r="F30" s="14">
        <v>0</v>
      </c>
      <c r="G30" s="14">
        <v>0</v>
      </c>
      <c r="H30" s="13">
        <v>0</v>
      </c>
      <c r="I30" s="13">
        <v>0</v>
      </c>
      <c r="J30" s="14">
        <v>2562</v>
      </c>
      <c r="K30" s="14">
        <v>1294</v>
      </c>
      <c r="L30" s="14">
        <v>468</v>
      </c>
      <c r="M30" s="13">
        <v>1595</v>
      </c>
      <c r="N30" s="13">
        <v>2150</v>
      </c>
      <c r="O30" s="24">
        <f t="shared" si="0"/>
        <v>8069</v>
      </c>
      <c r="P30" s="13">
        <v>0</v>
      </c>
    </row>
    <row r="31" spans="2:16" ht="15">
      <c r="B31" s="23" t="s">
        <v>38</v>
      </c>
      <c r="C31" s="12">
        <v>0</v>
      </c>
      <c r="D31" s="13">
        <v>0</v>
      </c>
      <c r="E31" s="13">
        <v>0</v>
      </c>
      <c r="F31" s="14">
        <v>0</v>
      </c>
      <c r="G31" s="14">
        <v>823</v>
      </c>
      <c r="H31" s="13">
        <v>0</v>
      </c>
      <c r="I31" s="13">
        <v>67082</v>
      </c>
      <c r="J31" s="14">
        <v>76671</v>
      </c>
      <c r="K31" s="14">
        <v>89657</v>
      </c>
      <c r="L31" s="14">
        <v>108581</v>
      </c>
      <c r="M31" s="13">
        <v>37299</v>
      </c>
      <c r="N31" s="13">
        <v>121130</v>
      </c>
      <c r="O31" s="24">
        <f t="shared" si="0"/>
        <v>501243</v>
      </c>
      <c r="P31" s="13">
        <v>0</v>
      </c>
    </row>
    <row r="32" spans="2:16" ht="15">
      <c r="B32" s="23" t="s">
        <v>41</v>
      </c>
      <c r="C32" s="12">
        <v>0</v>
      </c>
      <c r="D32" s="13">
        <v>0</v>
      </c>
      <c r="E32" s="13">
        <v>0</v>
      </c>
      <c r="F32" s="14">
        <v>0</v>
      </c>
      <c r="G32" s="14">
        <v>0</v>
      </c>
      <c r="H32" s="13">
        <v>0</v>
      </c>
      <c r="I32" s="13">
        <v>1239</v>
      </c>
      <c r="J32" s="14">
        <v>0</v>
      </c>
      <c r="K32" s="14">
        <v>0</v>
      </c>
      <c r="L32" s="14">
        <v>0</v>
      </c>
      <c r="M32" s="13">
        <v>0</v>
      </c>
      <c r="N32" s="13">
        <v>0</v>
      </c>
      <c r="O32" s="24">
        <f t="shared" si="0"/>
        <v>1239</v>
      </c>
      <c r="P32" s="13">
        <v>0</v>
      </c>
    </row>
    <row r="33" spans="2:16" ht="15">
      <c r="B33" s="23" t="s">
        <v>34</v>
      </c>
      <c r="C33" s="12">
        <v>0</v>
      </c>
      <c r="D33" s="13">
        <v>385</v>
      </c>
      <c r="E33" s="13">
        <v>0</v>
      </c>
      <c r="F33" s="14">
        <v>982</v>
      </c>
      <c r="G33" s="14">
        <v>0</v>
      </c>
      <c r="H33" s="13">
        <v>0</v>
      </c>
      <c r="I33" s="13">
        <v>0</v>
      </c>
      <c r="J33" s="14">
        <v>0</v>
      </c>
      <c r="K33" s="14">
        <v>0</v>
      </c>
      <c r="L33" s="14">
        <v>0</v>
      </c>
      <c r="M33" s="13">
        <v>0</v>
      </c>
      <c r="N33" s="13">
        <v>0</v>
      </c>
      <c r="O33" s="24">
        <f t="shared" si="0"/>
        <v>1367</v>
      </c>
      <c r="P33" s="13">
        <v>0</v>
      </c>
    </row>
    <row r="34" spans="2:16" ht="15">
      <c r="B34" s="23" t="s">
        <v>35</v>
      </c>
      <c r="C34" s="12">
        <v>0</v>
      </c>
      <c r="D34" s="13">
        <v>4924</v>
      </c>
      <c r="E34" s="13">
        <v>0</v>
      </c>
      <c r="F34" s="14">
        <v>9076</v>
      </c>
      <c r="G34" s="14">
        <v>0</v>
      </c>
      <c r="H34" s="13">
        <v>9371</v>
      </c>
      <c r="I34" s="13">
        <v>0</v>
      </c>
      <c r="J34" s="14">
        <v>0</v>
      </c>
      <c r="K34" s="14">
        <v>0</v>
      </c>
      <c r="L34" s="14">
        <v>0</v>
      </c>
      <c r="M34" s="13">
        <v>0</v>
      </c>
      <c r="N34" s="13">
        <v>0</v>
      </c>
      <c r="O34" s="24">
        <f t="shared" si="0"/>
        <v>23371</v>
      </c>
      <c r="P34" s="13">
        <v>0</v>
      </c>
    </row>
    <row r="35" spans="2:16" ht="15">
      <c r="B35" s="23" t="s">
        <v>44</v>
      </c>
      <c r="C35" s="12">
        <v>0</v>
      </c>
      <c r="D35" s="13">
        <v>0</v>
      </c>
      <c r="E35" s="13">
        <v>0</v>
      </c>
      <c r="F35" s="14">
        <v>0</v>
      </c>
      <c r="G35" s="14">
        <v>0</v>
      </c>
      <c r="H35" s="13">
        <v>0</v>
      </c>
      <c r="I35" s="13">
        <v>0</v>
      </c>
      <c r="J35" s="14">
        <v>0</v>
      </c>
      <c r="K35" s="14">
        <v>0</v>
      </c>
      <c r="L35" s="14">
        <v>0</v>
      </c>
      <c r="M35" s="13">
        <v>16800</v>
      </c>
      <c r="N35" s="13">
        <v>0</v>
      </c>
      <c r="O35" s="24">
        <f t="shared" si="0"/>
        <v>16800</v>
      </c>
      <c r="P35" s="13">
        <v>0</v>
      </c>
    </row>
    <row r="36" spans="2:16" ht="15.75">
      <c r="B36" s="18" t="s">
        <v>36</v>
      </c>
      <c r="C36" s="19">
        <f>SUM(C7:C35)</f>
        <v>638772</v>
      </c>
      <c r="D36" s="19">
        <f t="shared" ref="D36:O36" si="1">SUM(D7:D35)</f>
        <v>800023</v>
      </c>
      <c r="E36" s="19">
        <f t="shared" si="1"/>
        <v>619655</v>
      </c>
      <c r="F36" s="19">
        <f t="shared" si="1"/>
        <v>698135</v>
      </c>
      <c r="G36" s="19">
        <f t="shared" si="1"/>
        <v>845613</v>
      </c>
      <c r="H36" s="19">
        <f t="shared" si="1"/>
        <v>632727</v>
      </c>
      <c r="I36" s="19">
        <f t="shared" si="1"/>
        <v>887298</v>
      </c>
      <c r="J36" s="19">
        <f t="shared" si="1"/>
        <v>1176554</v>
      </c>
      <c r="K36" s="19">
        <f t="shared" si="1"/>
        <v>790993</v>
      </c>
      <c r="L36" s="19">
        <f t="shared" si="1"/>
        <v>1060908</v>
      </c>
      <c r="M36" s="19">
        <f t="shared" si="1"/>
        <v>742892</v>
      </c>
      <c r="N36" s="19">
        <f t="shared" si="1"/>
        <v>636187</v>
      </c>
      <c r="O36" s="19">
        <f t="shared" si="1"/>
        <v>9529757</v>
      </c>
      <c r="P36" s="19">
        <f>SUM(P7:P35)</f>
        <v>99</v>
      </c>
    </row>
  </sheetData>
  <mergeCells count="4">
    <mergeCell ref="B5:B6"/>
    <mergeCell ref="C5:N5"/>
    <mergeCell ref="O5:O6"/>
    <mergeCell ref="P5:P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95485-20EF-4C15-B20D-AFFE6850C33B}">
  <dimension ref="B3:P36"/>
  <sheetViews>
    <sheetView workbookViewId="0"/>
  </sheetViews>
  <sheetFormatPr defaultRowHeight="12.75"/>
  <cols>
    <col min="2" max="2" width="19.1640625" bestFit="1" customWidth="1"/>
    <col min="3" max="8" width="10.5" bestFit="1" customWidth="1"/>
    <col min="9" max="9" width="9.1640625" bestFit="1" customWidth="1"/>
    <col min="10" max="10" width="10.5" bestFit="1" customWidth="1"/>
    <col min="11" max="11" width="10" bestFit="1" customWidth="1"/>
    <col min="12" max="12" width="11.1640625" bestFit="1" customWidth="1"/>
    <col min="13" max="14" width="9.1640625" bestFit="1" customWidth="1"/>
    <col min="15" max="15" width="12" bestFit="1" customWidth="1"/>
    <col min="16" max="16" width="6" bestFit="1" customWidth="1"/>
  </cols>
  <sheetData>
    <row r="3" spans="2:16" ht="68.099999999999994" customHeight="1"/>
    <row r="4" spans="2:16" ht="16.5" customHeight="1"/>
    <row r="5" spans="2:16" ht="15.75" customHeight="1">
      <c r="B5" s="32" t="s">
        <v>0</v>
      </c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37" t="s">
        <v>1</v>
      </c>
      <c r="P5" s="37" t="s">
        <v>2</v>
      </c>
    </row>
    <row r="6" spans="2:16" ht="16.7" customHeight="1">
      <c r="B6" s="33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38"/>
      <c r="P6" s="38"/>
    </row>
    <row r="7" spans="2:16" ht="13.5" customHeight="1">
      <c r="B7" s="2" t="s">
        <v>15</v>
      </c>
      <c r="C7" s="3">
        <v>77006</v>
      </c>
      <c r="D7" s="3">
        <v>155371</v>
      </c>
      <c r="E7" s="3">
        <v>208557</v>
      </c>
      <c r="F7" s="3">
        <v>194564</v>
      </c>
      <c r="G7" s="3">
        <v>130549</v>
      </c>
      <c r="H7" s="3">
        <v>79989</v>
      </c>
      <c r="I7" s="3">
        <v>244891</v>
      </c>
      <c r="J7" s="3">
        <v>406645</v>
      </c>
      <c r="K7" s="3">
        <v>127525</v>
      </c>
      <c r="L7" s="3">
        <v>386607</v>
      </c>
      <c r="M7" s="3">
        <v>119161</v>
      </c>
      <c r="N7" s="3">
        <v>162252</v>
      </c>
      <c r="O7" s="16">
        <f>SUM(C7:N7)</f>
        <v>2293117</v>
      </c>
      <c r="P7" s="4">
        <v>23</v>
      </c>
    </row>
    <row r="8" spans="2:16" ht="13.5" customHeight="1">
      <c r="B8" s="2" t="s">
        <v>16</v>
      </c>
      <c r="C8" s="3">
        <v>324</v>
      </c>
      <c r="D8" s="3">
        <v>254</v>
      </c>
      <c r="E8" s="3">
        <v>0</v>
      </c>
      <c r="F8" s="3">
        <v>441</v>
      </c>
      <c r="G8" s="3">
        <v>448</v>
      </c>
      <c r="H8" s="3">
        <v>0</v>
      </c>
      <c r="I8" s="3">
        <v>621</v>
      </c>
      <c r="J8" s="3">
        <v>373</v>
      </c>
      <c r="K8" s="3">
        <v>352</v>
      </c>
      <c r="L8" s="3">
        <v>3553</v>
      </c>
      <c r="M8" s="3">
        <v>1312</v>
      </c>
      <c r="N8" s="3">
        <v>194</v>
      </c>
      <c r="O8" s="16">
        <f t="shared" ref="O8:O35" si="0">SUM(C8:N8)</f>
        <v>7872</v>
      </c>
      <c r="P8" s="4">
        <v>0</v>
      </c>
    </row>
    <row r="9" spans="2:16" ht="13.5" customHeight="1">
      <c r="B9" s="2" t="s">
        <v>42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5502</v>
      </c>
      <c r="M9" s="3">
        <v>0</v>
      </c>
      <c r="N9" s="3">
        <v>0</v>
      </c>
      <c r="O9" s="16">
        <f t="shared" si="0"/>
        <v>5502</v>
      </c>
      <c r="P9" s="4">
        <v>0</v>
      </c>
    </row>
    <row r="10" spans="2:16" ht="13.5" customHeight="1">
      <c r="B10" s="2" t="s">
        <v>17</v>
      </c>
      <c r="C10" s="3">
        <v>3049</v>
      </c>
      <c r="D10" s="3">
        <v>961</v>
      </c>
      <c r="E10" s="3">
        <v>304</v>
      </c>
      <c r="F10" s="3">
        <v>3517</v>
      </c>
      <c r="G10" s="3">
        <v>2756</v>
      </c>
      <c r="H10" s="3">
        <v>557</v>
      </c>
      <c r="I10" s="3">
        <v>1787</v>
      </c>
      <c r="J10" s="3">
        <v>2383</v>
      </c>
      <c r="K10" s="3">
        <v>4600</v>
      </c>
      <c r="L10" s="3">
        <v>209</v>
      </c>
      <c r="M10" s="3">
        <v>3230</v>
      </c>
      <c r="N10" s="3">
        <v>1441</v>
      </c>
      <c r="O10" s="16">
        <f t="shared" si="0"/>
        <v>24794</v>
      </c>
      <c r="P10" s="4">
        <v>1</v>
      </c>
    </row>
    <row r="11" spans="2:16" ht="13.5" customHeight="1">
      <c r="B11" s="2" t="s">
        <v>18</v>
      </c>
      <c r="C11" s="3">
        <v>9191</v>
      </c>
      <c r="D11" s="3">
        <v>6113</v>
      </c>
      <c r="E11" s="3">
        <v>3453</v>
      </c>
      <c r="F11" s="3">
        <v>14891</v>
      </c>
      <c r="G11" s="3">
        <v>6975</v>
      </c>
      <c r="H11" s="3">
        <v>10723</v>
      </c>
      <c r="I11" s="3">
        <v>561</v>
      </c>
      <c r="J11" s="3">
        <v>8511</v>
      </c>
      <c r="K11" s="3">
        <v>7929</v>
      </c>
      <c r="L11" s="3">
        <v>6638</v>
      </c>
      <c r="M11" s="3">
        <v>11128</v>
      </c>
      <c r="N11" s="3">
        <v>9611</v>
      </c>
      <c r="O11" s="16">
        <f t="shared" si="0"/>
        <v>95724</v>
      </c>
      <c r="P11" s="4">
        <v>10</v>
      </c>
    </row>
    <row r="12" spans="2:16" ht="13.5" customHeight="1">
      <c r="B12" s="2" t="s">
        <v>19</v>
      </c>
      <c r="C12" s="3">
        <v>80424</v>
      </c>
      <c r="D12" s="3">
        <v>59152</v>
      </c>
      <c r="E12" s="3">
        <v>58581</v>
      </c>
      <c r="F12" s="3">
        <v>21460</v>
      </c>
      <c r="G12" s="3">
        <v>74808</v>
      </c>
      <c r="H12" s="3">
        <v>2168</v>
      </c>
      <c r="I12" s="3">
        <v>121773</v>
      </c>
      <c r="J12" s="3">
        <v>116256</v>
      </c>
      <c r="K12" s="3">
        <v>141356</v>
      </c>
      <c r="L12" s="3">
        <v>88840</v>
      </c>
      <c r="M12" s="3">
        <v>75288</v>
      </c>
      <c r="N12" s="3">
        <v>5672</v>
      </c>
      <c r="O12" s="16">
        <f t="shared" si="0"/>
        <v>845778</v>
      </c>
      <c r="P12" s="4">
        <v>10</v>
      </c>
    </row>
    <row r="13" spans="2:16" ht="13.5" customHeight="1">
      <c r="B13" s="2" t="s">
        <v>20</v>
      </c>
      <c r="C13" s="3">
        <v>0</v>
      </c>
      <c r="D13" s="3">
        <v>50000</v>
      </c>
      <c r="E13" s="3">
        <v>77656</v>
      </c>
      <c r="F13" s="3">
        <v>76877</v>
      </c>
      <c r="G13" s="3">
        <v>120896</v>
      </c>
      <c r="H13" s="3">
        <v>110997</v>
      </c>
      <c r="I13" s="3">
        <v>48111</v>
      </c>
      <c r="J13" s="3">
        <v>139146</v>
      </c>
      <c r="K13" s="3">
        <v>106840</v>
      </c>
      <c r="L13" s="3">
        <v>103150</v>
      </c>
      <c r="M13" s="3">
        <v>71622</v>
      </c>
      <c r="N13" s="3">
        <v>129139</v>
      </c>
      <c r="O13" s="16">
        <f t="shared" si="0"/>
        <v>1034434</v>
      </c>
      <c r="P13" s="4">
        <v>1</v>
      </c>
    </row>
    <row r="14" spans="2:16" ht="13.5" customHeight="1">
      <c r="B14" s="2" t="s">
        <v>21</v>
      </c>
      <c r="C14" s="3">
        <v>5098</v>
      </c>
      <c r="D14" s="3">
        <v>3880</v>
      </c>
      <c r="E14" s="3">
        <v>5503</v>
      </c>
      <c r="F14" s="3">
        <v>7990</v>
      </c>
      <c r="G14" s="3">
        <v>1808</v>
      </c>
      <c r="H14" s="3">
        <v>2467</v>
      </c>
      <c r="I14" s="3">
        <v>5110</v>
      </c>
      <c r="J14" s="3">
        <v>7989</v>
      </c>
      <c r="K14" s="3">
        <v>1643</v>
      </c>
      <c r="L14" s="3">
        <v>5556</v>
      </c>
      <c r="M14" s="3">
        <v>3282</v>
      </c>
      <c r="N14" s="3">
        <v>3047</v>
      </c>
      <c r="O14" s="16">
        <f t="shared" si="0"/>
        <v>53373</v>
      </c>
      <c r="P14" s="4">
        <v>0</v>
      </c>
    </row>
    <row r="15" spans="2:16" ht="13.5" customHeight="1">
      <c r="B15" s="2" t="s">
        <v>22</v>
      </c>
      <c r="C15" s="3">
        <v>4056</v>
      </c>
      <c r="D15" s="3">
        <v>3455</v>
      </c>
      <c r="E15" s="3">
        <v>3810</v>
      </c>
      <c r="F15" s="3">
        <v>2487</v>
      </c>
      <c r="G15" s="3">
        <v>4395</v>
      </c>
      <c r="H15" s="3">
        <v>3304</v>
      </c>
      <c r="I15" s="3">
        <v>4094</v>
      </c>
      <c r="J15" s="3">
        <v>0</v>
      </c>
      <c r="K15" s="3">
        <v>7383</v>
      </c>
      <c r="L15" s="3">
        <v>0</v>
      </c>
      <c r="M15" s="3">
        <v>3744</v>
      </c>
      <c r="N15" s="3">
        <v>3313</v>
      </c>
      <c r="O15" s="16">
        <f t="shared" si="0"/>
        <v>40041</v>
      </c>
      <c r="P15" s="4">
        <v>0</v>
      </c>
    </row>
    <row r="16" spans="2:16" ht="13.5" customHeight="1">
      <c r="B16" s="2" t="s">
        <v>23</v>
      </c>
      <c r="C16" s="3">
        <v>2785</v>
      </c>
      <c r="D16" s="3">
        <v>0</v>
      </c>
      <c r="E16" s="3">
        <v>427</v>
      </c>
      <c r="F16" s="3">
        <v>1486</v>
      </c>
      <c r="G16" s="3">
        <v>1718</v>
      </c>
      <c r="H16" s="3">
        <v>936</v>
      </c>
      <c r="I16" s="3">
        <v>481</v>
      </c>
      <c r="J16" s="3">
        <v>886</v>
      </c>
      <c r="K16" s="3">
        <v>7085</v>
      </c>
      <c r="L16" s="3">
        <v>440</v>
      </c>
      <c r="M16" s="3">
        <v>457</v>
      </c>
      <c r="N16" s="3">
        <v>0</v>
      </c>
      <c r="O16" s="16">
        <f t="shared" si="0"/>
        <v>16701</v>
      </c>
      <c r="P16" s="4">
        <v>0</v>
      </c>
    </row>
    <row r="17" spans="2:16" ht="13.5" customHeight="1">
      <c r="B17" s="2" t="s">
        <v>24</v>
      </c>
      <c r="C17" s="3">
        <v>287</v>
      </c>
      <c r="D17" s="3">
        <v>280</v>
      </c>
      <c r="E17" s="3">
        <v>264</v>
      </c>
      <c r="F17" s="3">
        <v>360</v>
      </c>
      <c r="G17" s="3">
        <v>446</v>
      </c>
      <c r="H17" s="3">
        <v>134</v>
      </c>
      <c r="I17" s="3">
        <v>0</v>
      </c>
      <c r="J17" s="3">
        <v>246</v>
      </c>
      <c r="K17" s="3">
        <v>269</v>
      </c>
      <c r="L17" s="3">
        <v>184</v>
      </c>
      <c r="M17" s="3">
        <v>127</v>
      </c>
      <c r="N17" s="3">
        <v>202</v>
      </c>
      <c r="O17" s="16">
        <f t="shared" si="0"/>
        <v>2799</v>
      </c>
      <c r="P17" s="4">
        <v>28</v>
      </c>
    </row>
    <row r="18" spans="2:16" ht="13.5" customHeight="1">
      <c r="B18" s="2" t="s">
        <v>43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687</v>
      </c>
      <c r="O18" s="16">
        <f t="shared" si="0"/>
        <v>687</v>
      </c>
      <c r="P18" s="4">
        <v>0</v>
      </c>
    </row>
    <row r="19" spans="2:16" ht="13.5" customHeight="1">
      <c r="B19" s="2" t="s">
        <v>25</v>
      </c>
      <c r="C19" s="3">
        <v>251479</v>
      </c>
      <c r="D19" s="5">
        <v>332634</v>
      </c>
      <c r="E19" s="3">
        <v>36188</v>
      </c>
      <c r="F19" s="3">
        <v>239098</v>
      </c>
      <c r="G19" s="3">
        <v>326114</v>
      </c>
      <c r="H19" s="3">
        <v>182635</v>
      </c>
      <c r="I19" s="3">
        <v>288740</v>
      </c>
      <c r="J19" s="3">
        <v>173477</v>
      </c>
      <c r="K19" s="3">
        <v>146545</v>
      </c>
      <c r="L19" s="3">
        <v>198078</v>
      </c>
      <c r="M19" s="3">
        <v>246387</v>
      </c>
      <c r="N19" s="3">
        <v>51001</v>
      </c>
      <c r="O19" s="16">
        <f t="shared" si="0"/>
        <v>2472376</v>
      </c>
      <c r="P19" s="4">
        <v>1</v>
      </c>
    </row>
    <row r="20" spans="2:16" ht="13.5" customHeight="1">
      <c r="B20" s="2" t="s">
        <v>26</v>
      </c>
      <c r="C20" s="3">
        <v>0</v>
      </c>
      <c r="D20" s="3">
        <v>2104</v>
      </c>
      <c r="E20" s="3">
        <v>1186</v>
      </c>
      <c r="F20" s="3">
        <v>1085</v>
      </c>
      <c r="G20" s="3">
        <v>0</v>
      </c>
      <c r="H20" s="3">
        <v>10172</v>
      </c>
      <c r="I20" s="3">
        <v>0</v>
      </c>
      <c r="J20" s="3">
        <v>0</v>
      </c>
      <c r="K20" s="3">
        <v>4048</v>
      </c>
      <c r="L20" s="3">
        <v>3936</v>
      </c>
      <c r="M20" s="3">
        <v>2245</v>
      </c>
      <c r="N20" s="3">
        <v>6041</v>
      </c>
      <c r="O20" s="16">
        <f t="shared" si="0"/>
        <v>30817</v>
      </c>
      <c r="P20" s="4">
        <v>16</v>
      </c>
    </row>
    <row r="21" spans="2:16" ht="13.5" customHeight="1">
      <c r="B21" s="2" t="s">
        <v>27</v>
      </c>
      <c r="C21" s="3">
        <v>22724</v>
      </c>
      <c r="D21" s="3">
        <v>5229</v>
      </c>
      <c r="E21" s="3">
        <v>2243</v>
      </c>
      <c r="F21" s="3">
        <v>6690</v>
      </c>
      <c r="G21" s="3">
        <v>7092</v>
      </c>
      <c r="H21" s="3">
        <v>7568</v>
      </c>
      <c r="I21" s="3">
        <v>4538</v>
      </c>
      <c r="J21" s="3">
        <v>8417</v>
      </c>
      <c r="K21" s="3">
        <v>7048</v>
      </c>
      <c r="L21" s="3">
        <v>5915</v>
      </c>
      <c r="M21" s="3">
        <v>3828</v>
      </c>
      <c r="N21" s="3">
        <v>1272</v>
      </c>
      <c r="O21" s="16">
        <f t="shared" si="0"/>
        <v>82564</v>
      </c>
      <c r="P21" s="4">
        <v>1</v>
      </c>
    </row>
    <row r="22" spans="2:16" ht="13.5" customHeight="1">
      <c r="B22" s="2" t="s">
        <v>28</v>
      </c>
      <c r="C22" s="3">
        <v>134804</v>
      </c>
      <c r="D22" s="3">
        <v>133079</v>
      </c>
      <c r="E22" s="3">
        <v>179170</v>
      </c>
      <c r="F22" s="3">
        <v>107058</v>
      </c>
      <c r="G22" s="3">
        <v>131476</v>
      </c>
      <c r="H22" s="3">
        <v>146109</v>
      </c>
      <c r="I22" s="3">
        <v>46657</v>
      </c>
      <c r="J22" s="3">
        <v>144577</v>
      </c>
      <c r="K22" s="3">
        <v>76827</v>
      </c>
      <c r="L22" s="3">
        <v>93868</v>
      </c>
      <c r="M22" s="3">
        <v>130302</v>
      </c>
      <c r="N22" s="3">
        <v>106137</v>
      </c>
      <c r="O22" s="16">
        <f t="shared" si="0"/>
        <v>1430064</v>
      </c>
      <c r="P22" s="4">
        <v>2</v>
      </c>
    </row>
    <row r="23" spans="2:16" ht="13.5" customHeight="1">
      <c r="B23" s="2" t="s">
        <v>39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13814</v>
      </c>
      <c r="J23" s="3">
        <v>63000</v>
      </c>
      <c r="K23" s="3">
        <v>0</v>
      </c>
      <c r="L23" s="3">
        <v>0</v>
      </c>
      <c r="M23" s="3">
        <v>0</v>
      </c>
      <c r="N23" s="3">
        <v>0</v>
      </c>
      <c r="O23" s="16">
        <f t="shared" si="0"/>
        <v>76814</v>
      </c>
      <c r="P23" s="4">
        <v>0</v>
      </c>
    </row>
    <row r="24" spans="2:16" ht="13.5" customHeight="1">
      <c r="B24" s="2" t="s">
        <v>29</v>
      </c>
      <c r="C24" s="3">
        <v>25522</v>
      </c>
      <c r="D24" s="3">
        <v>7984</v>
      </c>
      <c r="E24" s="3">
        <v>32671</v>
      </c>
      <c r="F24" s="3">
        <v>0</v>
      </c>
      <c r="G24" s="3">
        <v>4202</v>
      </c>
      <c r="H24" s="3">
        <v>2994</v>
      </c>
      <c r="I24" s="3">
        <v>23350</v>
      </c>
      <c r="J24" s="3">
        <v>2311</v>
      </c>
      <c r="K24" s="3">
        <v>23344</v>
      </c>
      <c r="L24" s="3">
        <v>4263</v>
      </c>
      <c r="M24" s="3">
        <v>5800</v>
      </c>
      <c r="N24" s="3">
        <v>0</v>
      </c>
      <c r="O24" s="16">
        <f t="shared" si="0"/>
        <v>132441</v>
      </c>
      <c r="P24" s="4">
        <v>2</v>
      </c>
    </row>
    <row r="25" spans="2:16" ht="13.5" customHeight="1">
      <c r="B25" s="2" t="s">
        <v>30</v>
      </c>
      <c r="C25" s="3">
        <v>2320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3708</v>
      </c>
      <c r="M25" s="3">
        <v>0</v>
      </c>
      <c r="N25" s="3">
        <v>4904</v>
      </c>
      <c r="O25" s="16">
        <f t="shared" si="0"/>
        <v>10932</v>
      </c>
      <c r="P25" s="4">
        <v>1</v>
      </c>
    </row>
    <row r="26" spans="2:16" ht="13.5" customHeight="1">
      <c r="B26" s="2" t="s">
        <v>31</v>
      </c>
      <c r="C26" s="3">
        <v>19645</v>
      </c>
      <c r="D26" s="3">
        <v>34218</v>
      </c>
      <c r="E26" s="3">
        <v>7359</v>
      </c>
      <c r="F26" s="3">
        <v>9687</v>
      </c>
      <c r="G26" s="3">
        <v>29737</v>
      </c>
      <c r="H26" s="3">
        <v>5295</v>
      </c>
      <c r="I26" s="3">
        <v>2063</v>
      </c>
      <c r="J26" s="3">
        <v>13787</v>
      </c>
      <c r="K26" s="3">
        <v>33132</v>
      </c>
      <c r="L26" s="3">
        <v>35734</v>
      </c>
      <c r="M26" s="3">
        <v>5631</v>
      </c>
      <c r="N26" s="3">
        <v>21749</v>
      </c>
      <c r="O26" s="16">
        <f t="shared" si="0"/>
        <v>218037</v>
      </c>
      <c r="P26" s="4">
        <v>0</v>
      </c>
    </row>
    <row r="27" spans="2:16" ht="13.5" customHeight="1">
      <c r="B27" s="2" t="s">
        <v>37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56956</v>
      </c>
      <c r="I27" s="3">
        <v>10002</v>
      </c>
      <c r="J27" s="3">
        <v>5028</v>
      </c>
      <c r="K27" s="3">
        <v>0</v>
      </c>
      <c r="L27" s="3">
        <v>4965</v>
      </c>
      <c r="M27" s="3">
        <v>0</v>
      </c>
      <c r="N27" s="3">
        <v>5010</v>
      </c>
      <c r="O27" s="16">
        <f t="shared" si="0"/>
        <v>81961</v>
      </c>
      <c r="P27" s="4">
        <v>0</v>
      </c>
    </row>
    <row r="28" spans="2:16" ht="13.5" customHeight="1">
      <c r="B28" s="6" t="s">
        <v>32</v>
      </c>
      <c r="C28" s="4">
        <v>0</v>
      </c>
      <c r="D28" s="3">
        <v>0</v>
      </c>
      <c r="E28" s="3">
        <v>1881</v>
      </c>
      <c r="F28" s="7">
        <v>0</v>
      </c>
      <c r="G28" s="7">
        <v>1306</v>
      </c>
      <c r="H28" s="3">
        <v>0</v>
      </c>
      <c r="I28" s="3">
        <v>1641</v>
      </c>
      <c r="J28" s="7">
        <v>4209</v>
      </c>
      <c r="K28" s="7">
        <v>3676</v>
      </c>
      <c r="L28" s="7">
        <v>529</v>
      </c>
      <c r="M28" s="3">
        <v>3467</v>
      </c>
      <c r="N28" s="3">
        <v>941</v>
      </c>
      <c r="O28" s="16">
        <f t="shared" si="0"/>
        <v>17650</v>
      </c>
      <c r="P28" s="3">
        <v>0</v>
      </c>
    </row>
    <row r="29" spans="2:16" ht="13.5" customHeight="1">
      <c r="B29" s="8" t="s">
        <v>33</v>
      </c>
      <c r="C29" s="9">
        <v>58</v>
      </c>
      <c r="D29" s="3">
        <v>0</v>
      </c>
      <c r="E29" s="3">
        <v>402</v>
      </c>
      <c r="F29" s="7">
        <v>386</v>
      </c>
      <c r="G29" s="7">
        <v>64</v>
      </c>
      <c r="H29" s="3">
        <v>352</v>
      </c>
      <c r="I29" s="3">
        <v>743</v>
      </c>
      <c r="J29" s="7">
        <v>80</v>
      </c>
      <c r="K29" s="7">
        <v>440</v>
      </c>
      <c r="L29" s="7">
        <v>184</v>
      </c>
      <c r="M29" s="3">
        <v>187</v>
      </c>
      <c r="N29" s="3">
        <v>294</v>
      </c>
      <c r="O29" s="16">
        <f t="shared" si="0"/>
        <v>3190</v>
      </c>
      <c r="P29" s="3">
        <v>3</v>
      </c>
    </row>
    <row r="30" spans="2:16" ht="13.5" customHeight="1">
      <c r="B30" s="11" t="s">
        <v>40</v>
      </c>
      <c r="C30" s="12">
        <v>0</v>
      </c>
      <c r="D30" s="13">
        <v>0</v>
      </c>
      <c r="E30" s="13">
        <v>0</v>
      </c>
      <c r="F30" s="14">
        <v>0</v>
      </c>
      <c r="G30" s="14">
        <v>0</v>
      </c>
      <c r="H30" s="13">
        <v>0</v>
      </c>
      <c r="I30" s="13">
        <v>0</v>
      </c>
      <c r="J30" s="14">
        <v>2562</v>
      </c>
      <c r="K30" s="14">
        <v>1294</v>
      </c>
      <c r="L30" s="14">
        <v>468</v>
      </c>
      <c r="M30" s="13">
        <v>1595</v>
      </c>
      <c r="N30" s="13">
        <v>2150</v>
      </c>
      <c r="O30" s="16">
        <f t="shared" si="0"/>
        <v>8069</v>
      </c>
      <c r="P30" s="13">
        <v>0</v>
      </c>
    </row>
    <row r="31" spans="2:16" ht="13.5" customHeight="1">
      <c r="B31" s="11" t="s">
        <v>38</v>
      </c>
      <c r="C31" s="12">
        <v>0</v>
      </c>
      <c r="D31" s="13">
        <v>0</v>
      </c>
      <c r="E31" s="13">
        <v>0</v>
      </c>
      <c r="F31" s="14">
        <v>0</v>
      </c>
      <c r="G31" s="14">
        <v>823</v>
      </c>
      <c r="H31" s="13">
        <v>0</v>
      </c>
      <c r="I31" s="13">
        <v>67082</v>
      </c>
      <c r="J31" s="14">
        <v>76671</v>
      </c>
      <c r="K31" s="14">
        <v>89657</v>
      </c>
      <c r="L31" s="14">
        <v>108581</v>
      </c>
      <c r="M31" s="13">
        <v>37299</v>
      </c>
      <c r="N31" s="13">
        <v>121130</v>
      </c>
      <c r="O31" s="16">
        <f t="shared" si="0"/>
        <v>501243</v>
      </c>
      <c r="P31" s="13">
        <v>0</v>
      </c>
    </row>
    <row r="32" spans="2:16" ht="13.5" customHeight="1">
      <c r="B32" s="11" t="s">
        <v>41</v>
      </c>
      <c r="C32" s="12">
        <v>0</v>
      </c>
      <c r="D32" s="13">
        <v>0</v>
      </c>
      <c r="E32" s="13">
        <v>0</v>
      </c>
      <c r="F32" s="14">
        <v>0</v>
      </c>
      <c r="G32" s="14">
        <v>0</v>
      </c>
      <c r="H32" s="13">
        <v>0</v>
      </c>
      <c r="I32" s="13">
        <v>1239</v>
      </c>
      <c r="J32" s="14">
        <v>0</v>
      </c>
      <c r="K32" s="14">
        <v>0</v>
      </c>
      <c r="L32" s="14">
        <v>0</v>
      </c>
      <c r="M32" s="13">
        <v>0</v>
      </c>
      <c r="N32" s="13">
        <v>0</v>
      </c>
      <c r="O32" s="16">
        <f t="shared" si="0"/>
        <v>1239</v>
      </c>
      <c r="P32" s="13">
        <v>0</v>
      </c>
    </row>
    <row r="33" spans="2:16" ht="13.5" customHeight="1">
      <c r="B33" s="11" t="s">
        <v>34</v>
      </c>
      <c r="C33" s="12">
        <v>0</v>
      </c>
      <c r="D33" s="13">
        <v>385</v>
      </c>
      <c r="E33" s="13">
        <v>0</v>
      </c>
      <c r="F33" s="14">
        <v>982</v>
      </c>
      <c r="G33" s="14">
        <v>0</v>
      </c>
      <c r="H33" s="13">
        <v>0</v>
      </c>
      <c r="I33" s="13">
        <v>0</v>
      </c>
      <c r="J33" s="14">
        <v>0</v>
      </c>
      <c r="K33" s="14">
        <v>0</v>
      </c>
      <c r="L33" s="14">
        <v>0</v>
      </c>
      <c r="M33" s="13">
        <v>0</v>
      </c>
      <c r="N33" s="13">
        <v>0</v>
      </c>
      <c r="O33" s="16">
        <f t="shared" si="0"/>
        <v>1367</v>
      </c>
      <c r="P33" s="13">
        <v>0</v>
      </c>
    </row>
    <row r="34" spans="2:16" ht="13.5" customHeight="1">
      <c r="B34" s="11" t="s">
        <v>35</v>
      </c>
      <c r="C34" s="12">
        <v>0</v>
      </c>
      <c r="D34" s="13">
        <v>4924</v>
      </c>
      <c r="E34" s="13">
        <v>0</v>
      </c>
      <c r="F34" s="14">
        <v>9076</v>
      </c>
      <c r="G34" s="14">
        <v>0</v>
      </c>
      <c r="H34" s="13">
        <v>9371</v>
      </c>
      <c r="I34" s="13">
        <v>0</v>
      </c>
      <c r="J34" s="14">
        <v>0</v>
      </c>
      <c r="K34" s="14">
        <v>0</v>
      </c>
      <c r="L34" s="14">
        <v>0</v>
      </c>
      <c r="M34" s="13">
        <v>0</v>
      </c>
      <c r="N34" s="13">
        <v>0</v>
      </c>
      <c r="O34" s="16">
        <f t="shared" si="0"/>
        <v>23371</v>
      </c>
      <c r="P34" s="13">
        <v>0</v>
      </c>
    </row>
    <row r="35" spans="2:16" ht="13.5" customHeight="1">
      <c r="B35" s="11" t="s">
        <v>44</v>
      </c>
      <c r="C35" s="12">
        <v>0</v>
      </c>
      <c r="D35" s="13">
        <v>0</v>
      </c>
      <c r="E35" s="13">
        <v>0</v>
      </c>
      <c r="F35" s="14">
        <v>0</v>
      </c>
      <c r="G35" s="14">
        <v>0</v>
      </c>
      <c r="H35" s="13">
        <v>0</v>
      </c>
      <c r="I35" s="13">
        <v>0</v>
      </c>
      <c r="J35" s="14">
        <v>0</v>
      </c>
      <c r="K35" s="14">
        <v>0</v>
      </c>
      <c r="L35" s="14">
        <v>0</v>
      </c>
      <c r="M35" s="13">
        <v>16800</v>
      </c>
      <c r="N35" s="13">
        <v>0</v>
      </c>
      <c r="O35" s="16">
        <f t="shared" si="0"/>
        <v>16800</v>
      </c>
      <c r="P35" s="13">
        <v>0</v>
      </c>
    </row>
    <row r="36" spans="2:16" ht="17.25" customHeight="1">
      <c r="B36" s="1" t="s">
        <v>36</v>
      </c>
      <c r="C36" s="15">
        <f>SUM(C7:C35)</f>
        <v>638772</v>
      </c>
      <c r="D36" s="15">
        <f t="shared" ref="D36:N36" si="1">SUM(D7:D35)</f>
        <v>800023</v>
      </c>
      <c r="E36" s="15">
        <f t="shared" si="1"/>
        <v>619655</v>
      </c>
      <c r="F36" s="15">
        <f t="shared" si="1"/>
        <v>698135</v>
      </c>
      <c r="G36" s="15">
        <f t="shared" si="1"/>
        <v>845613</v>
      </c>
      <c r="H36" s="15">
        <f t="shared" si="1"/>
        <v>632727</v>
      </c>
      <c r="I36" s="15">
        <f t="shared" si="1"/>
        <v>887298</v>
      </c>
      <c r="J36" s="15">
        <f t="shared" si="1"/>
        <v>1176554</v>
      </c>
      <c r="K36" s="15">
        <f t="shared" si="1"/>
        <v>790993</v>
      </c>
      <c r="L36" s="15">
        <f t="shared" si="1"/>
        <v>1060908</v>
      </c>
      <c r="M36" s="15">
        <f t="shared" si="1"/>
        <v>742892</v>
      </c>
      <c r="N36" s="15">
        <f t="shared" si="1"/>
        <v>636187</v>
      </c>
      <c r="O36" s="15">
        <f>SUM(O7:O35)</f>
        <v>9529757</v>
      </c>
      <c r="P36" s="15">
        <f>SUM(P7:P35)</f>
        <v>99</v>
      </c>
    </row>
  </sheetData>
  <mergeCells count="4">
    <mergeCell ref="B5:B6"/>
    <mergeCell ref="C5:N5"/>
    <mergeCell ref="O5:O6"/>
    <mergeCell ref="P5:P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Total per Agent</vt:lpstr>
      <vt:lpstr>Total per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2021-04-26T09:52:05Z</dcterms:created>
  <dcterms:modified xsi:type="dcterms:W3CDTF">2022-01-16T08:52:05Z</dcterms:modified>
</cp:coreProperties>
</file>